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48" yWindow="72" windowWidth="6768" windowHeight="8352" activeTab="0"/>
  </bookViews>
  <sheets>
    <sheet name="組合せ表" sheetId="1" r:id="rId1"/>
  </sheets>
  <definedNames>
    <definedName name="_xlnm.Print_Area" localSheetId="0">'組合せ表'!$A$1:$W$69</definedName>
  </definedNames>
  <calcPr fullCalcOnLoad="1"/>
</workbook>
</file>

<file path=xl/comments1.xml><?xml version="1.0" encoding="utf-8"?>
<comments xmlns="http://schemas.openxmlformats.org/spreadsheetml/2006/main">
  <authors>
    <author>81903</author>
  </authors>
  <commentList>
    <comment ref="V8" authorId="0">
      <text>
        <r>
          <rPr>
            <b/>
            <sz val="9"/>
            <rFont val="MS P ゴシック"/>
            <family val="3"/>
          </rPr>
          <t>ﾌｫﾝﾄ12</t>
        </r>
      </text>
    </comment>
  </commentList>
</comments>
</file>

<file path=xl/sharedStrings.xml><?xml version="1.0" encoding="utf-8"?>
<sst xmlns="http://schemas.openxmlformats.org/spreadsheetml/2006/main" count="37" uniqueCount="25">
  <si>
    <t>(県北)</t>
  </si>
  <si>
    <t>(中央)</t>
  </si>
  <si>
    <t>(県南)</t>
  </si>
  <si>
    <t>(県西)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</si>
  <si>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</si>
  <si>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</si>
  <si>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</si>
  <si>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</si>
  <si>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</si>
  <si>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</si>
  <si>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</si>
  <si>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</si>
  <si>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</si>
  <si>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</si>
  <si>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</si>
  <si>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</si>
  <si>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</si>
  <si>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</si>
  <si>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</si>
  <si>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</si>
  <si>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※結果の点数は、</t>
  </si>
  <si>
    <t>内に記入</t>
  </si>
  <si>
    <t>会場 ： ○○球場・○○野球場</t>
  </si>
  <si>
    <t>第○○回○○軟式野球大会茨城県大会</t>
  </si>
  <si>
    <t>期日 ： 令和　年　月　日(土)・日(日)・日(土)，予備日　日(日)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</si>
</sst>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8">
    <font>
      <sz val="11"/>
      <name val="ＭＳ Ｐゴシック"/>
      <family val="3"/>
    </font>
    <font>
      <sz val="11"/>
      <name val="ＭＳ Ｐ明朝"/>
      <family val="1"/>
    </font>
    <font>
      <u val="single"/>
      <sz val="8.25"/>
      <color indexed="12"/>
      <name val="ＭＳ Ｐ明朝"/>
      <family val="1"/>
    </font>
    <font>
      <u val="single"/>
      <sz val="8.25"/>
      <color indexed="36"/>
      <name val="ＭＳ Ｐ明朝"/>
      <family val="1"/>
    </font>
    <font>
      <sz val="10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2"/>
      <name val="ＭＳ Ｐ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明朝"/>
      <family val="1"/>
    </font>
    <font>
      <b/>
      <sz val="10"/>
      <color indexed="12"/>
      <name val="ＭＳ Ｐゴシック"/>
      <family val="3"/>
    </font>
    <font>
      <b/>
      <sz val="10"/>
      <color indexed="12"/>
      <name val="Calibri"/>
      <family val="2"/>
    </font>
    <font>
      <sz val="10"/>
      <color indexed="12"/>
      <name val="Calibri"/>
      <family val="2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b/>
      <sz val="10"/>
      <color indexed="10"/>
      <name val="ＭＳ Ｐゴシック"/>
      <family val="3"/>
    </font>
    <font>
      <u val="single"/>
      <sz val="10"/>
      <color indexed="8"/>
      <name val="ＭＳ Ｐゴシック"/>
      <family val="3"/>
    </font>
    <font>
      <b/>
      <u val="single"/>
      <sz val="10"/>
      <color indexed="10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63">
      <alignment vertical="center"/>
      <protection/>
    </xf>
    <xf numFmtId="0" fontId="1" fillId="0" borderId="0" xfId="63" applyBorder="1">
      <alignment vertical="center"/>
      <protection/>
    </xf>
    <xf numFmtId="0" fontId="1" fillId="0" borderId="10" xfId="63" applyBorder="1">
      <alignment vertical="center"/>
      <protection/>
    </xf>
    <xf numFmtId="0" fontId="1" fillId="0" borderId="0" xfId="63" applyAlignment="1">
      <alignment horizontal="center" vertical="center"/>
      <protection/>
    </xf>
    <xf numFmtId="0" fontId="1" fillId="0" borderId="0" xfId="63" applyAlignment="1">
      <alignment horizontal="distributed" vertical="center"/>
      <protection/>
    </xf>
    <xf numFmtId="0" fontId="1" fillId="0" borderId="0" xfId="63" applyFill="1" applyAlignment="1">
      <alignment horizontal="distributed" vertical="center"/>
      <protection/>
    </xf>
    <xf numFmtId="0" fontId="1" fillId="0" borderId="0" xfId="63" applyFill="1" applyAlignment="1">
      <alignment horizontal="center" vertical="center"/>
      <protection/>
    </xf>
    <xf numFmtId="0" fontId="1" fillId="0" borderId="0" xfId="63" applyFont="1" applyFill="1" applyAlignment="1">
      <alignment vertical="center"/>
      <protection/>
    </xf>
    <xf numFmtId="0" fontId="0" fillId="0" borderId="0" xfId="0" applyFill="1" applyAlignment="1">
      <alignment vertical="center"/>
    </xf>
    <xf numFmtId="0" fontId="1" fillId="0" borderId="0" xfId="63" applyFill="1" applyAlignment="1">
      <alignment vertical="center"/>
      <protection/>
    </xf>
    <xf numFmtId="0" fontId="1" fillId="0" borderId="0" xfId="63" applyAlignment="1">
      <alignment vertical="center"/>
      <protection/>
    </xf>
    <xf numFmtId="0" fontId="1" fillId="0" borderId="11" xfId="63" applyBorder="1">
      <alignment vertical="center"/>
      <protection/>
    </xf>
    <xf numFmtId="0" fontId="1" fillId="0" borderId="12" xfId="63" applyBorder="1">
      <alignment vertical="center"/>
      <protection/>
    </xf>
    <xf numFmtId="0" fontId="1" fillId="33" borderId="0" xfId="63" applyFill="1" applyAlignment="1">
      <alignment horizontal="center" vertical="center"/>
      <protection/>
    </xf>
    <xf numFmtId="0" fontId="6" fillId="0" borderId="0" xfId="63" applyFont="1">
      <alignment vertical="center"/>
      <protection/>
    </xf>
    <xf numFmtId="0" fontId="7" fillId="0" borderId="0" xfId="63" applyFont="1" applyAlignment="1">
      <alignment horizontal="center" vertical="center" wrapText="1"/>
      <protection/>
    </xf>
    <xf numFmtId="0" fontId="6" fillId="0" borderId="0" xfId="63" applyFont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0" fontId="6" fillId="0" borderId="0" xfId="63" applyFont="1" applyAlignment="1">
      <alignment horizontal="distributed" vertical="center"/>
      <protection/>
    </xf>
    <xf numFmtId="0" fontId="6" fillId="0" borderId="0" xfId="63" applyFont="1" applyAlignment="1">
      <alignment horizontal="center" vertical="center"/>
      <protection/>
    </xf>
    <xf numFmtId="0" fontId="6" fillId="0" borderId="0" xfId="63" applyFont="1" applyAlignment="1">
      <alignment/>
      <protection/>
    </xf>
    <xf numFmtId="0" fontId="7" fillId="0" borderId="0" xfId="63" applyFont="1">
      <alignment vertical="center"/>
      <protection/>
    </xf>
    <xf numFmtId="0" fontId="6" fillId="0" borderId="13" xfId="63" applyFont="1" applyBorder="1">
      <alignment vertical="center"/>
      <protection/>
    </xf>
    <xf numFmtId="0" fontId="6" fillId="0" borderId="0" xfId="63" applyFont="1" applyBorder="1">
      <alignment vertical="center"/>
      <protection/>
    </xf>
    <xf numFmtId="0" fontId="6" fillId="0" borderId="10" xfId="63" applyFont="1" applyBorder="1">
      <alignment vertical="center"/>
      <protection/>
    </xf>
    <xf numFmtId="0" fontId="9" fillId="0" borderId="0" xfId="63" applyFont="1" applyBorder="1" applyAlignment="1">
      <alignment vertical="center"/>
      <protection/>
    </xf>
    <xf numFmtId="0" fontId="9" fillId="0" borderId="10" xfId="63" applyFont="1" applyBorder="1" applyAlignment="1">
      <alignment vertical="center" wrapText="1"/>
      <protection/>
    </xf>
    <xf numFmtId="0" fontId="6" fillId="0" borderId="14" xfId="63" applyFont="1" applyBorder="1">
      <alignment vertical="center"/>
      <protection/>
    </xf>
    <xf numFmtId="0" fontId="9" fillId="0" borderId="10" xfId="63" applyFont="1" applyBorder="1" applyAlignment="1">
      <alignment horizontal="right" vertical="center" wrapText="1"/>
      <protection/>
    </xf>
    <xf numFmtId="0" fontId="9" fillId="0" borderId="0" xfId="63" applyFont="1" applyBorder="1" applyAlignment="1">
      <alignment horizontal="right" vertical="center"/>
      <protection/>
    </xf>
    <xf numFmtId="0" fontId="9" fillId="0" borderId="13" xfId="63" applyFont="1" applyBorder="1" applyAlignment="1">
      <alignment horizontal="right" vertical="center"/>
      <protection/>
    </xf>
    <xf numFmtId="0" fontId="6" fillId="0" borderId="0" xfId="63" applyFont="1" applyBorder="1" applyAlignment="1">
      <alignment vertical="center" wrapText="1"/>
      <protection/>
    </xf>
    <xf numFmtId="0" fontId="6" fillId="0" borderId="0" xfId="0" applyFont="1" applyBorder="1" applyAlignment="1">
      <alignment vertical="center"/>
    </xf>
    <xf numFmtId="0" fontId="9" fillId="0" borderId="0" xfId="63" applyFont="1" applyBorder="1" applyAlignment="1">
      <alignment vertical="center" wrapText="1"/>
      <protection/>
    </xf>
    <xf numFmtId="0" fontId="6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6" fillId="0" borderId="0" xfId="63" applyFont="1" applyFill="1" applyAlignment="1">
      <alignment vertical="center"/>
      <protection/>
    </xf>
    <xf numFmtId="0" fontId="6" fillId="0" borderId="0" xfId="63" applyFont="1" applyFill="1" applyAlignment="1">
      <alignment horizontal="distributed" vertical="center"/>
      <protection/>
    </xf>
    <xf numFmtId="0" fontId="6" fillId="0" borderId="0" xfId="63" applyFont="1" applyFill="1" applyAlignment="1">
      <alignment horizontal="center" vertical="center"/>
      <protection/>
    </xf>
    <xf numFmtId="0" fontId="6" fillId="0" borderId="0" xfId="0" applyFont="1" applyFill="1" applyAlignment="1">
      <alignment vertical="center"/>
    </xf>
    <xf numFmtId="0" fontId="6" fillId="0" borderId="14" xfId="63" applyFont="1" applyBorder="1" applyAlignment="1">
      <alignment vertical="center"/>
      <protection/>
    </xf>
    <xf numFmtId="0" fontId="6" fillId="0" borderId="0" xfId="63" applyFont="1" applyBorder="1" applyAlignment="1">
      <alignment vertical="center"/>
      <protection/>
    </xf>
    <xf numFmtId="0" fontId="6" fillId="0" borderId="13" xfId="63" applyFont="1" applyBorder="1" applyAlignment="1">
      <alignment vertical="center"/>
      <protection/>
    </xf>
    <xf numFmtId="0" fontId="1" fillId="0" borderId="0" xfId="63" applyFill="1">
      <alignment vertical="center"/>
      <protection/>
    </xf>
    <xf numFmtId="0" fontId="10" fillId="0" borderId="15" xfId="63" applyFont="1" applyBorder="1" applyAlignment="1">
      <alignment horizontal="left" vertical="center"/>
      <protection/>
    </xf>
    <xf numFmtId="0" fontId="10" fillId="0" borderId="16" xfId="63" applyFont="1" applyBorder="1" applyAlignment="1">
      <alignment horizontal="left" vertical="center"/>
      <protection/>
    </xf>
    <xf numFmtId="0" fontId="10" fillId="0" borderId="0" xfId="63" applyFont="1" applyAlignment="1">
      <alignment horizontal="left" vertical="center"/>
      <protection/>
    </xf>
    <xf numFmtId="0" fontId="6" fillId="0" borderId="0" xfId="62" applyFont="1" applyAlignment="1">
      <alignment horizontal="left" vertical="center"/>
      <protection/>
    </xf>
    <xf numFmtId="0" fontId="8" fillId="0" borderId="17" xfId="63" applyFont="1" applyBorder="1" applyAlignment="1">
      <alignment horizontal="left" vertical="center"/>
      <protection/>
    </xf>
    <xf numFmtId="0" fontId="8" fillId="0" borderId="0" xfId="63" applyFont="1" applyBorder="1" applyAlignment="1">
      <alignment horizontal="left" vertical="center"/>
      <protection/>
    </xf>
    <xf numFmtId="0" fontId="8" fillId="0" borderId="18" xfId="63" applyFont="1" applyBorder="1" applyAlignment="1">
      <alignment horizontal="left" vertical="center"/>
      <protection/>
    </xf>
    <xf numFmtId="0" fontId="8" fillId="0" borderId="10" xfId="63" applyFont="1" applyBorder="1" applyAlignment="1">
      <alignment horizontal="left" vertical="center"/>
      <protection/>
    </xf>
    <xf numFmtId="0" fontId="8" fillId="0" borderId="0" xfId="63" applyFont="1" applyAlignment="1">
      <alignment horizontal="left" vertical="center"/>
      <protection/>
    </xf>
    <xf numFmtId="0" fontId="8" fillId="0" borderId="18" xfId="63" applyFont="1" applyBorder="1" applyAlignment="1">
      <alignment horizontal="left" vertical="top"/>
      <protection/>
    </xf>
    <xf numFmtId="0" fontId="8" fillId="0" borderId="10" xfId="63" applyFont="1" applyBorder="1" applyAlignment="1">
      <alignment horizontal="left" vertical="top"/>
      <protection/>
    </xf>
    <xf numFmtId="0" fontId="8" fillId="0" borderId="11" xfId="63" applyFont="1" applyBorder="1" applyAlignment="1">
      <alignment horizontal="left"/>
      <protection/>
    </xf>
    <xf numFmtId="0" fontId="8" fillId="0" borderId="11" xfId="63" applyFont="1" applyBorder="1" applyAlignment="1">
      <alignment horizontal="left" vertical="center"/>
      <protection/>
    </xf>
    <xf numFmtId="0" fontId="1" fillId="0" borderId="0" xfId="63" applyAlignment="1">
      <alignment vertical="center"/>
      <protection/>
    </xf>
    <xf numFmtId="0" fontId="6" fillId="0" borderId="0" xfId="63" applyFont="1" applyAlignment="1">
      <alignment horizontal="distributed" vertical="center"/>
      <protection/>
    </xf>
    <xf numFmtId="0" fontId="6" fillId="0" borderId="0" xfId="63" applyFont="1" applyAlignment="1" applyProtection="1">
      <alignment horizontal="distributed" vertical="center" wrapText="1"/>
      <protection locked="0"/>
    </xf>
    <xf numFmtId="0" fontId="6" fillId="0" borderId="0" xfId="63" applyFont="1" applyAlignment="1">
      <alignment horizontal="center" vertical="center"/>
      <protection/>
    </xf>
    <xf numFmtId="0" fontId="5" fillId="0" borderId="0" xfId="63" applyFont="1" applyAlignment="1">
      <alignment horizontal="center" vertical="center" wrapText="1"/>
      <protection/>
    </xf>
    <xf numFmtId="0" fontId="9" fillId="0" borderId="10" xfId="63" applyFont="1" applyBorder="1" applyAlignment="1">
      <alignment horizontal="center" vertical="center" wrapText="1"/>
      <protection/>
    </xf>
    <xf numFmtId="0" fontId="6" fillId="0" borderId="18" xfId="63" applyFont="1" applyBorder="1" applyAlignment="1">
      <alignment horizontal="center" vertical="center"/>
      <protection/>
    </xf>
    <xf numFmtId="0" fontId="6" fillId="0" borderId="10" xfId="63" applyFont="1" applyBorder="1" applyAlignment="1">
      <alignment horizontal="center" vertical="center"/>
      <protection/>
    </xf>
    <xf numFmtId="0" fontId="6" fillId="0" borderId="11" xfId="63" applyFont="1" applyBorder="1" applyAlignment="1">
      <alignment horizontal="center" vertical="center"/>
      <protection/>
    </xf>
    <xf numFmtId="0" fontId="8" fillId="0" borderId="19" xfId="63" applyFont="1" applyBorder="1" applyAlignment="1">
      <alignment horizontal="left" vertical="center"/>
      <protection/>
    </xf>
    <xf numFmtId="0" fontId="8" fillId="0" borderId="17" xfId="63" applyFont="1" applyBorder="1" applyAlignment="1">
      <alignment horizontal="left" vertical="center"/>
      <protection/>
    </xf>
    <xf numFmtId="0" fontId="8" fillId="0" borderId="20" xfId="63" applyFont="1" applyBorder="1" applyAlignment="1">
      <alignment horizontal="left" vertical="center"/>
      <protection/>
    </xf>
    <xf numFmtId="0" fontId="8" fillId="0" borderId="21" xfId="63" applyFont="1" applyBorder="1" applyAlignment="1">
      <alignment horizontal="left" vertical="center"/>
      <protection/>
    </xf>
    <xf numFmtId="0" fontId="8" fillId="0" borderId="21" xfId="63" applyFont="1" applyBorder="1" applyAlignment="1">
      <alignment horizontal="left" vertical="center" wrapText="1"/>
      <protection/>
    </xf>
    <xf numFmtId="0" fontId="8" fillId="0" borderId="22" xfId="63" applyFont="1" applyBorder="1" applyAlignment="1">
      <alignment horizontal="left" vertical="center" wrapText="1"/>
      <protection/>
    </xf>
    <xf numFmtId="0" fontId="8" fillId="0" borderId="23" xfId="63" applyFont="1" applyBorder="1" applyAlignment="1">
      <alignment horizontal="left" vertical="center"/>
      <protection/>
    </xf>
    <xf numFmtId="0" fontId="1" fillId="0" borderId="24" xfId="63" applyFont="1" applyBorder="1" applyAlignment="1">
      <alignment horizontal="left" vertical="center"/>
      <protection/>
    </xf>
    <xf numFmtId="0" fontId="1" fillId="0" borderId="24" xfId="63" applyBorder="1" applyAlignment="1">
      <alignment horizontal="left" vertical="center"/>
      <protection/>
    </xf>
    <xf numFmtId="0" fontId="1" fillId="0" borderId="24" xfId="63" applyFont="1" applyBorder="1" applyAlignment="1">
      <alignment horizontal="left" vertical="center" wrapText="1"/>
      <protection/>
    </xf>
    <xf numFmtId="0" fontId="1" fillId="0" borderId="0" xfId="63" applyBorder="1" applyAlignment="1">
      <alignment horizontal="center" vertical="center"/>
      <protection/>
    </xf>
    <xf numFmtId="0" fontId="1" fillId="0" borderId="24" xfId="63" applyFont="1" applyBorder="1" applyAlignment="1">
      <alignment horizontal="center" vertical="center"/>
      <protection/>
    </xf>
    <xf numFmtId="0" fontId="1" fillId="0" borderId="24" xfId="63" applyBorder="1" applyAlignment="1">
      <alignment horizontal="center" vertical="center"/>
      <protection/>
    </xf>
    <xf numFmtId="0" fontId="1" fillId="0" borderId="0" xfId="63" applyAlignment="1">
      <alignment horizontal="center" vertical="center"/>
      <protection/>
    </xf>
    <xf numFmtId="0" fontId="56" fillId="0" borderId="0" xfId="63" applyFont="1" applyAlignment="1">
      <alignment horizontal="center" vertical="center"/>
      <protection/>
    </xf>
    <xf numFmtId="0" fontId="6" fillId="0" borderId="10" xfId="63" applyFont="1" applyBorder="1" applyAlignment="1">
      <alignment horizontal="left" vertical="center"/>
      <protection/>
    </xf>
    <xf numFmtId="0" fontId="8" fillId="0" borderId="19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20" xfId="63" applyFont="1" applyBorder="1" applyAlignment="1">
      <alignment horizontal="center" vertical="center"/>
      <protection/>
    </xf>
    <xf numFmtId="0" fontId="8" fillId="0" borderId="21" xfId="63" applyFont="1" applyBorder="1" applyAlignment="1">
      <alignment horizontal="center" vertical="center"/>
      <protection/>
    </xf>
    <xf numFmtId="0" fontId="10" fillId="33" borderId="15" xfId="63" applyFont="1" applyFill="1" applyBorder="1" applyAlignment="1">
      <alignment horizontal="left" vertical="center"/>
      <protection/>
    </xf>
    <xf numFmtId="0" fontId="10" fillId="33" borderId="16" xfId="63" applyFont="1" applyFill="1" applyBorder="1" applyAlignment="1">
      <alignment horizontal="left" vertical="center"/>
      <protection/>
    </xf>
    <xf numFmtId="0" fontId="10" fillId="33" borderId="25" xfId="63" applyFont="1" applyFill="1" applyBorder="1" applyAlignment="1">
      <alignment horizontal="left" vertical="center"/>
      <protection/>
    </xf>
    <xf numFmtId="0" fontId="10" fillId="33" borderId="26" xfId="63" applyFont="1" applyFill="1" applyBorder="1" applyAlignment="1">
      <alignment horizontal="left" vertical="center"/>
      <protection/>
    </xf>
    <xf numFmtId="0" fontId="10" fillId="33" borderId="19" xfId="63" applyFont="1" applyFill="1" applyBorder="1" applyAlignment="1">
      <alignment horizontal="left" vertical="center"/>
      <protection/>
    </xf>
    <xf numFmtId="0" fontId="1" fillId="0" borderId="19" xfId="63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4" xfId="61"/>
    <cellStyle name="標準_Sheet1" xfId="62"/>
    <cellStyle name="標準_組合せ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37</xdr:col>
      <xdr:colOff>495300</xdr:colOff>
      <xdr:row>134</xdr:row>
      <xdr:rowOff>123825</xdr:rowOff>
    </xdr:from>
    <xdr:ext cx="28575" cy="9525"/>
    <xdr:sp fLocksText="0">
      <xdr:nvSpPr>
        <xdr:cNvPr id="1" name="Text Box 1"/>
        <xdr:cNvSpPr txBox="1">
          <a:spLocks noChangeArrowheads="1"/>
        </xdr:cNvSpPr>
      </xdr:nvSpPr>
      <xdr:spPr>
        <a:xfrm>
          <a:off x="23517225" y="21840825"/>
          <a:ext cx="285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647700</xdr:colOff>
      <xdr:row>36</xdr:row>
      <xdr:rowOff>28575</xdr:rowOff>
    </xdr:from>
    <xdr:ext cx="19050" cy="9525"/>
    <xdr:sp fLocksText="0">
      <xdr:nvSpPr>
        <xdr:cNvPr id="2" name="Text Box 2"/>
        <xdr:cNvSpPr txBox="1">
          <a:spLocks noChangeArrowheads="1"/>
        </xdr:cNvSpPr>
      </xdr:nvSpPr>
      <xdr:spPr>
        <a:xfrm>
          <a:off x="13382625" y="6010275"/>
          <a:ext cx="190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647700</xdr:colOff>
      <xdr:row>61</xdr:row>
      <xdr:rowOff>28575</xdr:rowOff>
    </xdr:from>
    <xdr:ext cx="19050" cy="9525"/>
    <xdr:sp fLocksText="0">
      <xdr:nvSpPr>
        <xdr:cNvPr id="3" name="Text Box 3"/>
        <xdr:cNvSpPr txBox="1">
          <a:spLocks noChangeArrowheads="1"/>
        </xdr:cNvSpPr>
      </xdr:nvSpPr>
      <xdr:spPr>
        <a:xfrm>
          <a:off x="13382625" y="9820275"/>
          <a:ext cx="190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647700</xdr:colOff>
      <xdr:row>76</xdr:row>
      <xdr:rowOff>142875</xdr:rowOff>
    </xdr:from>
    <xdr:ext cx="28575" cy="9525"/>
    <xdr:sp fLocksText="0">
      <xdr:nvSpPr>
        <xdr:cNvPr id="4" name="Text Box 4"/>
        <xdr:cNvSpPr txBox="1">
          <a:spLocks noChangeArrowheads="1"/>
        </xdr:cNvSpPr>
      </xdr:nvSpPr>
      <xdr:spPr>
        <a:xfrm>
          <a:off x="13382625" y="12153900"/>
          <a:ext cx="285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647700</xdr:colOff>
      <xdr:row>79</xdr:row>
      <xdr:rowOff>0</xdr:rowOff>
    </xdr:from>
    <xdr:ext cx="19050" cy="0"/>
    <xdr:sp fLocksText="0">
      <xdr:nvSpPr>
        <xdr:cNvPr id="5" name="Text Box 5"/>
        <xdr:cNvSpPr txBox="1">
          <a:spLocks noChangeArrowheads="1"/>
        </xdr:cNvSpPr>
      </xdr:nvSpPr>
      <xdr:spPr>
        <a:xfrm>
          <a:off x="13382625" y="1243965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647700</xdr:colOff>
      <xdr:row>89</xdr:row>
      <xdr:rowOff>142875</xdr:rowOff>
    </xdr:from>
    <xdr:ext cx="19050" cy="9525"/>
    <xdr:sp fLocksText="0">
      <xdr:nvSpPr>
        <xdr:cNvPr id="6" name="Text Box 6"/>
        <xdr:cNvSpPr txBox="1">
          <a:spLocks noChangeArrowheads="1"/>
        </xdr:cNvSpPr>
      </xdr:nvSpPr>
      <xdr:spPr>
        <a:xfrm>
          <a:off x="13382625" y="14211300"/>
          <a:ext cx="190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647700</xdr:colOff>
      <xdr:row>106</xdr:row>
      <xdr:rowOff>38100</xdr:rowOff>
    </xdr:from>
    <xdr:ext cx="19050" cy="0"/>
    <xdr:sp fLocksText="0">
      <xdr:nvSpPr>
        <xdr:cNvPr id="7" name="Text Box 7"/>
        <xdr:cNvSpPr txBox="1">
          <a:spLocks noChangeArrowheads="1"/>
        </xdr:cNvSpPr>
      </xdr:nvSpPr>
      <xdr:spPr>
        <a:xfrm>
          <a:off x="13382625" y="1695450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647700</xdr:colOff>
      <xdr:row>122</xdr:row>
      <xdr:rowOff>123825</xdr:rowOff>
    </xdr:from>
    <xdr:ext cx="19050" cy="9525"/>
    <xdr:sp fLocksText="0">
      <xdr:nvSpPr>
        <xdr:cNvPr id="8" name="Text Box 8"/>
        <xdr:cNvSpPr txBox="1">
          <a:spLocks noChangeArrowheads="1"/>
        </xdr:cNvSpPr>
      </xdr:nvSpPr>
      <xdr:spPr>
        <a:xfrm>
          <a:off x="13382625" y="19783425"/>
          <a:ext cx="190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647700</xdr:colOff>
      <xdr:row>139</xdr:row>
      <xdr:rowOff>28575</xdr:rowOff>
    </xdr:from>
    <xdr:ext cx="19050" cy="0"/>
    <xdr:sp fLocksText="0">
      <xdr:nvSpPr>
        <xdr:cNvPr id="9" name="Text Box 9"/>
        <xdr:cNvSpPr txBox="1">
          <a:spLocks noChangeArrowheads="1"/>
        </xdr:cNvSpPr>
      </xdr:nvSpPr>
      <xdr:spPr>
        <a:xfrm>
          <a:off x="13382625" y="22602825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9525</xdr:colOff>
      <xdr:row>4</xdr:row>
      <xdr:rowOff>0</xdr:rowOff>
    </xdr:from>
    <xdr:to>
      <xdr:col>9</xdr:col>
      <xdr:colOff>247650</xdr:colOff>
      <xdr:row>4</xdr:row>
      <xdr:rowOff>0</xdr:rowOff>
    </xdr:to>
    <xdr:sp>
      <xdr:nvSpPr>
        <xdr:cNvPr id="10" name="Text Box 36"/>
        <xdr:cNvSpPr txBox="1">
          <a:spLocks noChangeArrowheads="1"/>
        </xdr:cNvSpPr>
      </xdr:nvSpPr>
      <xdr:spPr>
        <a:xfrm>
          <a:off x="4133850" y="103822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9</xdr:col>
      <xdr:colOff>9525</xdr:colOff>
      <xdr:row>4</xdr:row>
      <xdr:rowOff>0</xdr:rowOff>
    </xdr:from>
    <xdr:to>
      <xdr:col>9</xdr:col>
      <xdr:colOff>247650</xdr:colOff>
      <xdr:row>4</xdr:row>
      <xdr:rowOff>0</xdr:rowOff>
    </xdr:to>
    <xdr:sp>
      <xdr:nvSpPr>
        <xdr:cNvPr id="11" name="Text Box 37"/>
        <xdr:cNvSpPr txBox="1">
          <a:spLocks noChangeArrowheads="1"/>
        </xdr:cNvSpPr>
      </xdr:nvSpPr>
      <xdr:spPr>
        <a:xfrm>
          <a:off x="4133850" y="103822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</a:t>
          </a:r>
        </a:p>
      </xdr:txBody>
    </xdr:sp>
    <xdr:clientData/>
  </xdr:twoCellAnchor>
  <xdr:twoCellAnchor>
    <xdr:from>
      <xdr:col>10</xdr:col>
      <xdr:colOff>9525</xdr:colOff>
      <xdr:row>4</xdr:row>
      <xdr:rowOff>0</xdr:rowOff>
    </xdr:from>
    <xdr:to>
      <xdr:col>10</xdr:col>
      <xdr:colOff>247650</xdr:colOff>
      <xdr:row>4</xdr:row>
      <xdr:rowOff>0</xdr:rowOff>
    </xdr:to>
    <xdr:sp>
      <xdr:nvSpPr>
        <xdr:cNvPr id="12" name="Text Box 38"/>
        <xdr:cNvSpPr txBox="1">
          <a:spLocks noChangeArrowheads="1"/>
        </xdr:cNvSpPr>
      </xdr:nvSpPr>
      <xdr:spPr>
        <a:xfrm>
          <a:off x="4867275" y="103822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</a:p>
      </xdr:txBody>
    </xdr:sp>
    <xdr:clientData/>
  </xdr:twoCellAnchor>
  <xdr:twoCellAnchor>
    <xdr:from>
      <xdr:col>9</xdr:col>
      <xdr:colOff>9525</xdr:colOff>
      <xdr:row>4</xdr:row>
      <xdr:rowOff>0</xdr:rowOff>
    </xdr:from>
    <xdr:to>
      <xdr:col>9</xdr:col>
      <xdr:colOff>247650</xdr:colOff>
      <xdr:row>4</xdr:row>
      <xdr:rowOff>0</xdr:rowOff>
    </xdr:to>
    <xdr:sp>
      <xdr:nvSpPr>
        <xdr:cNvPr id="13" name="Text Box 39"/>
        <xdr:cNvSpPr txBox="1">
          <a:spLocks noChangeArrowheads="1"/>
        </xdr:cNvSpPr>
      </xdr:nvSpPr>
      <xdr:spPr>
        <a:xfrm>
          <a:off x="4133850" y="103822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</a:p>
      </xdr:txBody>
    </xdr:sp>
    <xdr:clientData/>
  </xdr:twoCellAnchor>
  <xdr:twoCellAnchor>
    <xdr:from>
      <xdr:col>9</xdr:col>
      <xdr:colOff>9525</xdr:colOff>
      <xdr:row>4</xdr:row>
      <xdr:rowOff>0</xdr:rowOff>
    </xdr:from>
    <xdr:to>
      <xdr:col>9</xdr:col>
      <xdr:colOff>247650</xdr:colOff>
      <xdr:row>4</xdr:row>
      <xdr:rowOff>0</xdr:rowOff>
    </xdr:to>
    <xdr:sp>
      <xdr:nvSpPr>
        <xdr:cNvPr id="14" name="Text Box 40"/>
        <xdr:cNvSpPr txBox="1">
          <a:spLocks noChangeArrowheads="1"/>
        </xdr:cNvSpPr>
      </xdr:nvSpPr>
      <xdr:spPr>
        <a:xfrm>
          <a:off x="4133850" y="103822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</a:p>
      </xdr:txBody>
    </xdr:sp>
    <xdr:clientData/>
  </xdr:twoCellAnchor>
  <xdr:twoCellAnchor>
    <xdr:from>
      <xdr:col>9</xdr:col>
      <xdr:colOff>9525</xdr:colOff>
      <xdr:row>4</xdr:row>
      <xdr:rowOff>0</xdr:rowOff>
    </xdr:from>
    <xdr:to>
      <xdr:col>9</xdr:col>
      <xdr:colOff>247650</xdr:colOff>
      <xdr:row>4</xdr:row>
      <xdr:rowOff>0</xdr:rowOff>
    </xdr:to>
    <xdr:sp>
      <xdr:nvSpPr>
        <xdr:cNvPr id="15" name="Text Box 41"/>
        <xdr:cNvSpPr txBox="1">
          <a:spLocks noChangeArrowheads="1"/>
        </xdr:cNvSpPr>
      </xdr:nvSpPr>
      <xdr:spPr>
        <a:xfrm>
          <a:off x="4133850" y="103822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</a:p>
      </xdr:txBody>
    </xdr:sp>
    <xdr:clientData/>
  </xdr:twoCellAnchor>
  <xdr:twoCellAnchor>
    <xdr:from>
      <xdr:col>10</xdr:col>
      <xdr:colOff>9525</xdr:colOff>
      <xdr:row>4</xdr:row>
      <xdr:rowOff>0</xdr:rowOff>
    </xdr:from>
    <xdr:to>
      <xdr:col>10</xdr:col>
      <xdr:colOff>247650</xdr:colOff>
      <xdr:row>4</xdr:row>
      <xdr:rowOff>0</xdr:rowOff>
    </xdr:to>
    <xdr:sp>
      <xdr:nvSpPr>
        <xdr:cNvPr id="16" name="Text Box 42"/>
        <xdr:cNvSpPr txBox="1">
          <a:spLocks noChangeArrowheads="1"/>
        </xdr:cNvSpPr>
      </xdr:nvSpPr>
      <xdr:spPr>
        <a:xfrm>
          <a:off x="4867275" y="103822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</a:p>
      </xdr:txBody>
    </xdr:sp>
    <xdr:clientData/>
  </xdr:twoCellAnchor>
  <xdr:twoCellAnchor>
    <xdr:from>
      <xdr:col>12</xdr:col>
      <xdr:colOff>9525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7" name="Text Box 43"/>
        <xdr:cNvSpPr txBox="1">
          <a:spLocks noChangeArrowheads="1"/>
        </xdr:cNvSpPr>
      </xdr:nvSpPr>
      <xdr:spPr>
        <a:xfrm>
          <a:off x="6257925" y="1038225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</a:p>
      </xdr:txBody>
    </xdr:sp>
    <xdr:clientData/>
  </xdr:twoCellAnchor>
  <xdr:twoCellAnchor>
    <xdr:from>
      <xdr:col>11</xdr:col>
      <xdr:colOff>9525</xdr:colOff>
      <xdr:row>4</xdr:row>
      <xdr:rowOff>0</xdr:rowOff>
    </xdr:from>
    <xdr:to>
      <xdr:col>11</xdr:col>
      <xdr:colOff>247650</xdr:colOff>
      <xdr:row>4</xdr:row>
      <xdr:rowOff>0</xdr:rowOff>
    </xdr:to>
    <xdr:sp>
      <xdr:nvSpPr>
        <xdr:cNvPr id="18" name="Text Box 44"/>
        <xdr:cNvSpPr txBox="1">
          <a:spLocks noChangeArrowheads="1"/>
        </xdr:cNvSpPr>
      </xdr:nvSpPr>
      <xdr:spPr>
        <a:xfrm>
          <a:off x="5600700" y="103822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</a:p>
      </xdr:txBody>
    </xdr:sp>
    <xdr:clientData/>
  </xdr:twoCellAnchor>
  <xdr:twoCellAnchor>
    <xdr:from>
      <xdr:col>10</xdr:col>
      <xdr:colOff>28575</xdr:colOff>
      <xdr:row>4</xdr:row>
      <xdr:rowOff>0</xdr:rowOff>
    </xdr:from>
    <xdr:to>
      <xdr:col>10</xdr:col>
      <xdr:colOff>257175</xdr:colOff>
      <xdr:row>4</xdr:row>
      <xdr:rowOff>0</xdr:rowOff>
    </xdr:to>
    <xdr:sp>
      <xdr:nvSpPr>
        <xdr:cNvPr id="19" name="Text Box 45"/>
        <xdr:cNvSpPr txBox="1">
          <a:spLocks noChangeArrowheads="1"/>
        </xdr:cNvSpPr>
      </xdr:nvSpPr>
      <xdr:spPr>
        <a:xfrm>
          <a:off x="4886325" y="103822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  <xdr:twoCellAnchor>
    <xdr:from>
      <xdr:col>11</xdr:col>
      <xdr:colOff>28575</xdr:colOff>
      <xdr:row>4</xdr:row>
      <xdr:rowOff>0</xdr:rowOff>
    </xdr:from>
    <xdr:to>
      <xdr:col>11</xdr:col>
      <xdr:colOff>257175</xdr:colOff>
      <xdr:row>4</xdr:row>
      <xdr:rowOff>0</xdr:rowOff>
    </xdr:to>
    <xdr:sp>
      <xdr:nvSpPr>
        <xdr:cNvPr id="20" name="Text Box 46"/>
        <xdr:cNvSpPr txBox="1">
          <a:spLocks noChangeArrowheads="1"/>
        </xdr:cNvSpPr>
      </xdr:nvSpPr>
      <xdr:spPr>
        <a:xfrm>
          <a:off x="5619750" y="103822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</a:p>
      </xdr:txBody>
    </xdr:sp>
    <xdr:clientData/>
  </xdr:twoCellAnchor>
  <xdr:twoCellAnchor>
    <xdr:from>
      <xdr:col>12</xdr:col>
      <xdr:colOff>28575</xdr:colOff>
      <xdr:row>4</xdr:row>
      <xdr:rowOff>0</xdr:rowOff>
    </xdr:from>
    <xdr:to>
      <xdr:col>13</xdr:col>
      <xdr:colOff>19050</xdr:colOff>
      <xdr:row>4</xdr:row>
      <xdr:rowOff>0</xdr:rowOff>
    </xdr:to>
    <xdr:sp>
      <xdr:nvSpPr>
        <xdr:cNvPr id="21" name="Text Box 47"/>
        <xdr:cNvSpPr txBox="1">
          <a:spLocks noChangeArrowheads="1"/>
        </xdr:cNvSpPr>
      </xdr:nvSpPr>
      <xdr:spPr>
        <a:xfrm>
          <a:off x="6276975" y="1038225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9</xdr:col>
      <xdr:colOff>9525</xdr:colOff>
      <xdr:row>4</xdr:row>
      <xdr:rowOff>0</xdr:rowOff>
    </xdr:from>
    <xdr:to>
      <xdr:col>9</xdr:col>
      <xdr:colOff>247650</xdr:colOff>
      <xdr:row>4</xdr:row>
      <xdr:rowOff>0</xdr:rowOff>
    </xdr:to>
    <xdr:sp>
      <xdr:nvSpPr>
        <xdr:cNvPr id="22" name="Text Box 48"/>
        <xdr:cNvSpPr txBox="1">
          <a:spLocks noChangeArrowheads="1"/>
        </xdr:cNvSpPr>
      </xdr:nvSpPr>
      <xdr:spPr>
        <a:xfrm>
          <a:off x="4133850" y="103822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9</xdr:col>
      <xdr:colOff>9525</xdr:colOff>
      <xdr:row>4</xdr:row>
      <xdr:rowOff>0</xdr:rowOff>
    </xdr:from>
    <xdr:to>
      <xdr:col>9</xdr:col>
      <xdr:colOff>247650</xdr:colOff>
      <xdr:row>4</xdr:row>
      <xdr:rowOff>0</xdr:rowOff>
    </xdr:to>
    <xdr:sp>
      <xdr:nvSpPr>
        <xdr:cNvPr id="23" name="Text Box 49"/>
        <xdr:cNvSpPr txBox="1">
          <a:spLocks noChangeArrowheads="1"/>
        </xdr:cNvSpPr>
      </xdr:nvSpPr>
      <xdr:spPr>
        <a:xfrm>
          <a:off x="4133850" y="103822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</a:t>
          </a:r>
        </a:p>
      </xdr:txBody>
    </xdr:sp>
    <xdr:clientData/>
  </xdr:twoCellAnchor>
  <xdr:twoCellAnchor>
    <xdr:from>
      <xdr:col>9</xdr:col>
      <xdr:colOff>9525</xdr:colOff>
      <xdr:row>4</xdr:row>
      <xdr:rowOff>0</xdr:rowOff>
    </xdr:from>
    <xdr:to>
      <xdr:col>9</xdr:col>
      <xdr:colOff>247650</xdr:colOff>
      <xdr:row>4</xdr:row>
      <xdr:rowOff>0</xdr:rowOff>
    </xdr:to>
    <xdr:sp>
      <xdr:nvSpPr>
        <xdr:cNvPr id="24" name="Text Box 50"/>
        <xdr:cNvSpPr txBox="1">
          <a:spLocks noChangeArrowheads="1"/>
        </xdr:cNvSpPr>
      </xdr:nvSpPr>
      <xdr:spPr>
        <a:xfrm>
          <a:off x="4133850" y="103822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0</xdr:rowOff>
    </xdr:to>
    <xdr:sp>
      <xdr:nvSpPr>
        <xdr:cNvPr id="25" name="Text Box 51"/>
        <xdr:cNvSpPr txBox="1">
          <a:spLocks noChangeArrowheads="1"/>
        </xdr:cNvSpPr>
      </xdr:nvSpPr>
      <xdr:spPr>
        <a:xfrm>
          <a:off x="4857750" y="103822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10</xdr:col>
      <xdr:colOff>9525</xdr:colOff>
      <xdr:row>4</xdr:row>
      <xdr:rowOff>0</xdr:rowOff>
    </xdr:from>
    <xdr:to>
      <xdr:col>10</xdr:col>
      <xdr:colOff>247650</xdr:colOff>
      <xdr:row>4</xdr:row>
      <xdr:rowOff>0</xdr:rowOff>
    </xdr:to>
    <xdr:sp>
      <xdr:nvSpPr>
        <xdr:cNvPr id="26" name="Text Box 52"/>
        <xdr:cNvSpPr txBox="1">
          <a:spLocks noChangeArrowheads="1"/>
        </xdr:cNvSpPr>
      </xdr:nvSpPr>
      <xdr:spPr>
        <a:xfrm>
          <a:off x="4867275" y="103822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twoCellAnchor>
  <xdr:twoCellAnchor>
    <xdr:from>
      <xdr:col>9</xdr:col>
      <xdr:colOff>28575</xdr:colOff>
      <xdr:row>4</xdr:row>
      <xdr:rowOff>0</xdr:rowOff>
    </xdr:from>
    <xdr:to>
      <xdr:col>9</xdr:col>
      <xdr:colOff>257175</xdr:colOff>
      <xdr:row>4</xdr:row>
      <xdr:rowOff>0</xdr:rowOff>
    </xdr:to>
    <xdr:sp>
      <xdr:nvSpPr>
        <xdr:cNvPr id="27" name="Text Box 53"/>
        <xdr:cNvSpPr txBox="1">
          <a:spLocks noChangeArrowheads="1"/>
        </xdr:cNvSpPr>
      </xdr:nvSpPr>
      <xdr:spPr>
        <a:xfrm>
          <a:off x="4152900" y="103822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  <xdr:twoCellAnchor>
    <xdr:from>
      <xdr:col>9</xdr:col>
      <xdr:colOff>9525</xdr:colOff>
      <xdr:row>4</xdr:row>
      <xdr:rowOff>0</xdr:rowOff>
    </xdr:from>
    <xdr:to>
      <xdr:col>9</xdr:col>
      <xdr:colOff>247650</xdr:colOff>
      <xdr:row>4</xdr:row>
      <xdr:rowOff>0</xdr:rowOff>
    </xdr:to>
    <xdr:sp>
      <xdr:nvSpPr>
        <xdr:cNvPr id="28" name="Text Box 54"/>
        <xdr:cNvSpPr txBox="1">
          <a:spLocks noChangeArrowheads="1"/>
        </xdr:cNvSpPr>
      </xdr:nvSpPr>
      <xdr:spPr>
        <a:xfrm>
          <a:off x="4133850" y="103822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</a:p>
      </xdr:txBody>
    </xdr:sp>
    <xdr:clientData/>
  </xdr:twoCellAnchor>
  <xdr:twoCellAnchor>
    <xdr:from>
      <xdr:col>9</xdr:col>
      <xdr:colOff>9525</xdr:colOff>
      <xdr:row>4</xdr:row>
      <xdr:rowOff>0</xdr:rowOff>
    </xdr:from>
    <xdr:to>
      <xdr:col>9</xdr:col>
      <xdr:colOff>247650</xdr:colOff>
      <xdr:row>4</xdr:row>
      <xdr:rowOff>0</xdr:rowOff>
    </xdr:to>
    <xdr:sp>
      <xdr:nvSpPr>
        <xdr:cNvPr id="29" name="Text Box 55"/>
        <xdr:cNvSpPr txBox="1">
          <a:spLocks noChangeArrowheads="1"/>
        </xdr:cNvSpPr>
      </xdr:nvSpPr>
      <xdr:spPr>
        <a:xfrm>
          <a:off x="4133850" y="103822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</a:p>
      </xdr:txBody>
    </xdr:sp>
    <xdr:clientData/>
  </xdr:twoCellAnchor>
  <xdr:twoCellAnchor>
    <xdr:from>
      <xdr:col>10</xdr:col>
      <xdr:colOff>28575</xdr:colOff>
      <xdr:row>4</xdr:row>
      <xdr:rowOff>0</xdr:rowOff>
    </xdr:from>
    <xdr:to>
      <xdr:col>10</xdr:col>
      <xdr:colOff>257175</xdr:colOff>
      <xdr:row>4</xdr:row>
      <xdr:rowOff>0</xdr:rowOff>
    </xdr:to>
    <xdr:sp>
      <xdr:nvSpPr>
        <xdr:cNvPr id="30" name="Text Box 56"/>
        <xdr:cNvSpPr txBox="1">
          <a:spLocks noChangeArrowheads="1"/>
        </xdr:cNvSpPr>
      </xdr:nvSpPr>
      <xdr:spPr>
        <a:xfrm>
          <a:off x="4886325" y="103822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  <xdr:twoCellAnchor>
    <xdr:from>
      <xdr:col>10</xdr:col>
      <xdr:colOff>9525</xdr:colOff>
      <xdr:row>4</xdr:row>
      <xdr:rowOff>0</xdr:rowOff>
    </xdr:from>
    <xdr:to>
      <xdr:col>10</xdr:col>
      <xdr:colOff>247650</xdr:colOff>
      <xdr:row>4</xdr:row>
      <xdr:rowOff>0</xdr:rowOff>
    </xdr:to>
    <xdr:sp>
      <xdr:nvSpPr>
        <xdr:cNvPr id="31" name="Text Box 57"/>
        <xdr:cNvSpPr txBox="1">
          <a:spLocks noChangeArrowheads="1"/>
        </xdr:cNvSpPr>
      </xdr:nvSpPr>
      <xdr:spPr>
        <a:xfrm>
          <a:off x="4867275" y="103822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11</xdr:col>
      <xdr:colOff>9525</xdr:colOff>
      <xdr:row>4</xdr:row>
      <xdr:rowOff>0</xdr:rowOff>
    </xdr:from>
    <xdr:to>
      <xdr:col>11</xdr:col>
      <xdr:colOff>247650</xdr:colOff>
      <xdr:row>4</xdr:row>
      <xdr:rowOff>0</xdr:rowOff>
    </xdr:to>
    <xdr:sp>
      <xdr:nvSpPr>
        <xdr:cNvPr id="32" name="Text Box 58"/>
        <xdr:cNvSpPr txBox="1">
          <a:spLocks noChangeArrowheads="1"/>
        </xdr:cNvSpPr>
      </xdr:nvSpPr>
      <xdr:spPr>
        <a:xfrm>
          <a:off x="5600700" y="103822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  <xdr:twoCellAnchor>
    <xdr:from>
      <xdr:col>11</xdr:col>
      <xdr:colOff>28575</xdr:colOff>
      <xdr:row>4</xdr:row>
      <xdr:rowOff>0</xdr:rowOff>
    </xdr:from>
    <xdr:to>
      <xdr:col>11</xdr:col>
      <xdr:colOff>257175</xdr:colOff>
      <xdr:row>4</xdr:row>
      <xdr:rowOff>0</xdr:rowOff>
    </xdr:to>
    <xdr:sp>
      <xdr:nvSpPr>
        <xdr:cNvPr id="33" name="Text Box 59"/>
        <xdr:cNvSpPr txBox="1">
          <a:spLocks noChangeArrowheads="1"/>
        </xdr:cNvSpPr>
      </xdr:nvSpPr>
      <xdr:spPr>
        <a:xfrm>
          <a:off x="5619750" y="103822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</a:t>
          </a:r>
        </a:p>
      </xdr:txBody>
    </xdr:sp>
    <xdr:clientData/>
  </xdr:twoCellAnchor>
  <xdr:twoCellAnchor>
    <xdr:from>
      <xdr:col>10</xdr:col>
      <xdr:colOff>28575</xdr:colOff>
      <xdr:row>4</xdr:row>
      <xdr:rowOff>0</xdr:rowOff>
    </xdr:from>
    <xdr:to>
      <xdr:col>10</xdr:col>
      <xdr:colOff>257175</xdr:colOff>
      <xdr:row>4</xdr:row>
      <xdr:rowOff>0</xdr:rowOff>
    </xdr:to>
    <xdr:sp>
      <xdr:nvSpPr>
        <xdr:cNvPr id="34" name="Text Box 60"/>
        <xdr:cNvSpPr txBox="1">
          <a:spLocks noChangeArrowheads="1"/>
        </xdr:cNvSpPr>
      </xdr:nvSpPr>
      <xdr:spPr>
        <a:xfrm>
          <a:off x="4886325" y="103822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  <xdr:twoCellAnchor>
    <xdr:from>
      <xdr:col>9</xdr:col>
      <xdr:colOff>9525</xdr:colOff>
      <xdr:row>4</xdr:row>
      <xdr:rowOff>0</xdr:rowOff>
    </xdr:from>
    <xdr:to>
      <xdr:col>9</xdr:col>
      <xdr:colOff>247650</xdr:colOff>
      <xdr:row>4</xdr:row>
      <xdr:rowOff>0</xdr:rowOff>
    </xdr:to>
    <xdr:sp>
      <xdr:nvSpPr>
        <xdr:cNvPr id="35" name="Text Box 61"/>
        <xdr:cNvSpPr txBox="1">
          <a:spLocks noChangeArrowheads="1"/>
        </xdr:cNvSpPr>
      </xdr:nvSpPr>
      <xdr:spPr>
        <a:xfrm>
          <a:off x="4133850" y="103822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9</xdr:col>
      <xdr:colOff>9525</xdr:colOff>
      <xdr:row>4</xdr:row>
      <xdr:rowOff>0</xdr:rowOff>
    </xdr:from>
    <xdr:to>
      <xdr:col>9</xdr:col>
      <xdr:colOff>247650</xdr:colOff>
      <xdr:row>4</xdr:row>
      <xdr:rowOff>0</xdr:rowOff>
    </xdr:to>
    <xdr:sp>
      <xdr:nvSpPr>
        <xdr:cNvPr id="36" name="Text Box 62"/>
        <xdr:cNvSpPr txBox="1">
          <a:spLocks noChangeArrowheads="1"/>
        </xdr:cNvSpPr>
      </xdr:nvSpPr>
      <xdr:spPr>
        <a:xfrm>
          <a:off x="4133850" y="103822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238125</xdr:colOff>
      <xdr:row>4</xdr:row>
      <xdr:rowOff>0</xdr:rowOff>
    </xdr:to>
    <xdr:sp>
      <xdr:nvSpPr>
        <xdr:cNvPr id="37" name="Text Box 63"/>
        <xdr:cNvSpPr txBox="1">
          <a:spLocks noChangeArrowheads="1"/>
        </xdr:cNvSpPr>
      </xdr:nvSpPr>
      <xdr:spPr>
        <a:xfrm>
          <a:off x="4124325" y="103822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9</xdr:col>
      <xdr:colOff>28575</xdr:colOff>
      <xdr:row>4</xdr:row>
      <xdr:rowOff>0</xdr:rowOff>
    </xdr:from>
    <xdr:to>
      <xdr:col>9</xdr:col>
      <xdr:colOff>257175</xdr:colOff>
      <xdr:row>4</xdr:row>
      <xdr:rowOff>0</xdr:rowOff>
    </xdr:to>
    <xdr:sp>
      <xdr:nvSpPr>
        <xdr:cNvPr id="38" name="Text Box 66"/>
        <xdr:cNvSpPr txBox="1">
          <a:spLocks noChangeArrowheads="1"/>
        </xdr:cNvSpPr>
      </xdr:nvSpPr>
      <xdr:spPr>
        <a:xfrm>
          <a:off x="4152900" y="103822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  <xdr:twoCellAnchor>
    <xdr:from>
      <xdr:col>9</xdr:col>
      <xdr:colOff>9525</xdr:colOff>
      <xdr:row>4</xdr:row>
      <xdr:rowOff>0</xdr:rowOff>
    </xdr:from>
    <xdr:to>
      <xdr:col>9</xdr:col>
      <xdr:colOff>247650</xdr:colOff>
      <xdr:row>4</xdr:row>
      <xdr:rowOff>0</xdr:rowOff>
    </xdr:to>
    <xdr:sp>
      <xdr:nvSpPr>
        <xdr:cNvPr id="39" name="Text Box 67"/>
        <xdr:cNvSpPr txBox="1">
          <a:spLocks noChangeArrowheads="1"/>
        </xdr:cNvSpPr>
      </xdr:nvSpPr>
      <xdr:spPr>
        <a:xfrm>
          <a:off x="4133850" y="103822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13</xdr:col>
      <xdr:colOff>0</xdr:colOff>
      <xdr:row>32</xdr:row>
      <xdr:rowOff>152400</xdr:rowOff>
    </xdr:from>
    <xdr:to>
      <xdr:col>13</xdr:col>
      <xdr:colOff>295275</xdr:colOff>
      <xdr:row>41</xdr:row>
      <xdr:rowOff>66675</xdr:rowOff>
    </xdr:to>
    <xdr:sp>
      <xdr:nvSpPr>
        <xdr:cNvPr id="40" name="Text Box 98"/>
        <xdr:cNvSpPr txBox="1">
          <a:spLocks noChangeArrowheads="1"/>
        </xdr:cNvSpPr>
      </xdr:nvSpPr>
      <xdr:spPr>
        <a:xfrm>
          <a:off x="6677025" y="5524500"/>
          <a:ext cx="295275" cy="1285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優勝</a:t>
          </a:r>
        </a:p>
      </xdr:txBody>
    </xdr:sp>
    <xdr:clientData/>
  </xdr:twoCellAnchor>
  <xdr:twoCellAnchor>
    <xdr:from>
      <xdr:col>14</xdr:col>
      <xdr:colOff>219075</xdr:colOff>
      <xdr:row>0</xdr:row>
      <xdr:rowOff>133350</xdr:rowOff>
    </xdr:from>
    <xdr:to>
      <xdr:col>14</xdr:col>
      <xdr:colOff>628650</xdr:colOff>
      <xdr:row>1</xdr:row>
      <xdr:rowOff>85725</xdr:rowOff>
    </xdr:to>
    <xdr:sp>
      <xdr:nvSpPr>
        <xdr:cNvPr id="41" name="左矢印 1"/>
        <xdr:cNvSpPr>
          <a:spLocks/>
        </xdr:cNvSpPr>
      </xdr:nvSpPr>
      <xdr:spPr>
        <a:xfrm>
          <a:off x="7553325" y="133350"/>
          <a:ext cx="409575" cy="333375"/>
        </a:xfrm>
        <a:prstGeom prst="leftArrow">
          <a:avLst>
            <a:gd name="adj" fmla="val -11212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676275</xdr:colOff>
      <xdr:row>0</xdr:row>
      <xdr:rowOff>38100</xdr:rowOff>
    </xdr:from>
    <xdr:to>
      <xdr:col>22</xdr:col>
      <xdr:colOff>66675</xdr:colOff>
      <xdr:row>1</xdr:row>
      <xdr:rowOff>161925</xdr:rowOff>
    </xdr:to>
    <xdr:sp>
      <xdr:nvSpPr>
        <xdr:cNvPr id="42" name="テキスト ボックス 2"/>
        <xdr:cNvSpPr txBox="1">
          <a:spLocks noChangeArrowheads="1"/>
        </xdr:cNvSpPr>
      </xdr:nvSpPr>
      <xdr:spPr>
        <a:xfrm>
          <a:off x="8010525" y="38100"/>
          <a:ext cx="47910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ズバリ大会名を入力</a:t>
          </a:r>
          <a:r>
            <a:rPr lang="en-US" cap="none" sz="10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文字フォントはＭＳゴシック又は、ＭＳ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Ｐゴシック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大会名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○○軟式野球大会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組合せ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大会名の赤文字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は要らない。</a:t>
          </a:r>
          <a:r>
            <a:rPr lang="en-US" cap="none" sz="10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組合せ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も要らない</a:t>
          </a:r>
        </a:p>
      </xdr:txBody>
    </xdr:sp>
    <xdr:clientData/>
  </xdr:twoCellAnchor>
  <xdr:twoCellAnchor>
    <xdr:from>
      <xdr:col>14</xdr:col>
      <xdr:colOff>209550</xdr:colOff>
      <xdr:row>2</xdr:row>
      <xdr:rowOff>0</xdr:rowOff>
    </xdr:from>
    <xdr:to>
      <xdr:col>18</xdr:col>
      <xdr:colOff>190500</xdr:colOff>
      <xdr:row>4</xdr:row>
      <xdr:rowOff>95250</xdr:rowOff>
    </xdr:to>
    <xdr:sp>
      <xdr:nvSpPr>
        <xdr:cNvPr id="43" name="テキスト ボックス 48"/>
        <xdr:cNvSpPr txBox="1">
          <a:spLocks noChangeArrowheads="1"/>
        </xdr:cNvSpPr>
      </xdr:nvSpPr>
      <xdr:spPr>
        <a:xfrm>
          <a:off x="7543800" y="600075"/>
          <a:ext cx="3114675" cy="533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この欄に抽選番号を入力すると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左の組合わせの番号にチーム名が入ります。</a:t>
          </a:r>
        </a:p>
      </xdr:txBody>
    </xdr:sp>
    <xdr:clientData/>
  </xdr:twoCellAnchor>
  <xdr:twoCellAnchor>
    <xdr:from>
      <xdr:col>14</xdr:col>
      <xdr:colOff>628650</xdr:colOff>
      <xdr:row>4</xdr:row>
      <xdr:rowOff>19050</xdr:rowOff>
    </xdr:from>
    <xdr:to>
      <xdr:col>15</xdr:col>
      <xdr:colOff>180975</xdr:colOff>
      <xdr:row>6</xdr:row>
      <xdr:rowOff>19050</xdr:rowOff>
    </xdr:to>
    <xdr:sp>
      <xdr:nvSpPr>
        <xdr:cNvPr id="44" name="直線矢印コネクタ 3"/>
        <xdr:cNvSpPr>
          <a:spLocks/>
        </xdr:cNvSpPr>
      </xdr:nvSpPr>
      <xdr:spPr>
        <a:xfrm>
          <a:off x="7962900" y="1057275"/>
          <a:ext cx="238125" cy="37147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</xdr:colOff>
      <xdr:row>0</xdr:row>
      <xdr:rowOff>371475</xdr:rowOff>
    </xdr:from>
    <xdr:to>
      <xdr:col>15</xdr:col>
      <xdr:colOff>552450</xdr:colOff>
      <xdr:row>0</xdr:row>
      <xdr:rowOff>371475</xdr:rowOff>
    </xdr:to>
    <xdr:sp>
      <xdr:nvSpPr>
        <xdr:cNvPr id="45" name="直線コネクタ 3"/>
        <xdr:cNvSpPr>
          <a:spLocks/>
        </xdr:cNvSpPr>
      </xdr:nvSpPr>
      <xdr:spPr>
        <a:xfrm>
          <a:off x="8086725" y="371475"/>
          <a:ext cx="485775" cy="0"/>
        </a:xfrm>
        <a:prstGeom prst="line">
          <a:avLst/>
        </a:prstGeom>
        <a:noFill/>
        <a:ln w="3175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7"/>
  <sheetViews>
    <sheetView tabSelected="1" zoomScalePageLayoutView="0" workbookViewId="0" topLeftCell="A1">
      <selection activeCell="U12" sqref="U12"/>
    </sheetView>
  </sheetViews>
  <sheetFormatPr defaultColWidth="9.00390625" defaultRowHeight="13.5"/>
  <cols>
    <col min="1" max="1" width="2.875" style="1" customWidth="1"/>
    <col min="2" max="2" width="1.37890625" style="1" customWidth="1"/>
    <col min="3" max="3" width="9.125" style="1" customWidth="1"/>
    <col min="4" max="4" width="8.625" style="1" customWidth="1"/>
    <col min="5" max="5" width="9.125" style="1" customWidth="1"/>
    <col min="6" max="6" width="8.125" style="5" customWidth="1"/>
    <col min="7" max="7" width="1.625" style="4" customWidth="1"/>
    <col min="8" max="9" width="6.625" style="1" customWidth="1"/>
    <col min="10" max="11" width="9.625" style="1" customWidth="1"/>
    <col min="12" max="12" width="8.625" style="1" customWidth="1"/>
    <col min="13" max="13" width="5.625" style="1" customWidth="1"/>
    <col min="14" max="14" width="8.625" style="1" customWidth="1"/>
    <col min="15" max="17" width="9.00390625" style="1" customWidth="1"/>
    <col min="18" max="18" width="14.125" style="1" customWidth="1"/>
    <col min="19" max="19" width="9.00390625" style="1" customWidth="1"/>
    <col min="20" max="20" width="2.75390625" style="1" customWidth="1"/>
    <col min="21" max="16384" width="9.00390625" style="1" customWidth="1"/>
  </cols>
  <sheetData>
    <row r="1" spans="1:14" ht="30" customHeight="1">
      <c r="A1" s="62" t="s">
        <v>23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17.25" customHeight="1">
      <c r="A2" s="15"/>
      <c r="B2" s="15"/>
      <c r="C2" s="16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21" ht="17.25" customHeight="1">
      <c r="A3" s="15"/>
      <c r="B3" s="15"/>
      <c r="C3" s="16"/>
      <c r="D3" s="17"/>
      <c r="E3" s="48" t="s">
        <v>24</v>
      </c>
      <c r="F3" s="17"/>
      <c r="G3" s="1"/>
      <c r="H3" s="18"/>
      <c r="I3" s="15"/>
      <c r="J3" s="17"/>
      <c r="K3" s="17"/>
      <c r="L3" s="17"/>
      <c r="N3" s="17"/>
      <c r="P3" s="44"/>
      <c r="Q3" s="44"/>
      <c r="R3" s="44"/>
      <c r="S3" s="44"/>
      <c r="U3" s="1" t="s">
        <v>20</v>
      </c>
    </row>
    <row r="4" spans="1:22" ht="17.25" customHeight="1">
      <c r="A4" s="15"/>
      <c r="B4" s="15"/>
      <c r="C4" s="15"/>
      <c r="D4" s="15"/>
      <c r="E4" s="48" t="s">
        <v>22</v>
      </c>
      <c r="F4" s="20"/>
      <c r="G4" s="1"/>
      <c r="H4" s="18"/>
      <c r="I4" s="15"/>
      <c r="J4" s="21"/>
      <c r="K4" s="21"/>
      <c r="L4" s="21"/>
      <c r="N4" s="15"/>
      <c r="P4" s="7"/>
      <c r="Q4" s="7"/>
      <c r="R4" s="44"/>
      <c r="S4" s="44"/>
      <c r="U4" s="4"/>
      <c r="V4" s="14" t="s">
        <v>21</v>
      </c>
    </row>
    <row r="5" spans="1:18" ht="17.25" customHeight="1">
      <c r="A5" s="15"/>
      <c r="B5" s="15"/>
      <c r="C5" s="22"/>
      <c r="D5" s="22"/>
      <c r="E5" s="15"/>
      <c r="F5" s="19"/>
      <c r="G5" s="20"/>
      <c r="H5" s="15"/>
      <c r="I5" s="15"/>
      <c r="J5" s="15"/>
      <c r="K5" s="15"/>
      <c r="L5" s="15"/>
      <c r="M5" s="15"/>
      <c r="N5" s="15"/>
      <c r="Q5" s="81"/>
      <c r="R5" s="81"/>
    </row>
    <row r="6" spans="1:21" ht="12" customHeight="1">
      <c r="A6" s="61">
        <v>1</v>
      </c>
      <c r="B6" s="20"/>
      <c r="C6" s="60" t="str">
        <f>VLOOKUP($A6,$P:$Q,2,FALSE)</f>
        <v>Ａ</v>
      </c>
      <c r="D6" s="60"/>
      <c r="E6" s="60"/>
      <c r="F6" s="59" t="str">
        <f>VLOOKUP($A6,$P:$S,4,FALSE)</f>
        <v>(県北)</v>
      </c>
      <c r="G6" s="20"/>
      <c r="H6" s="15"/>
      <c r="I6" s="15"/>
      <c r="J6" s="15"/>
      <c r="K6" s="15"/>
      <c r="L6" s="15"/>
      <c r="M6" s="15"/>
      <c r="N6" s="15"/>
      <c r="P6" s="79">
        <v>1</v>
      </c>
      <c r="Q6" s="74" t="s">
        <v>4</v>
      </c>
      <c r="R6" s="75"/>
      <c r="S6" s="78" t="s">
        <v>0</v>
      </c>
      <c r="T6" s="92"/>
      <c r="U6" s="2"/>
    </row>
    <row r="7" spans="1:21" ht="12" customHeight="1" thickBot="1">
      <c r="A7" s="61"/>
      <c r="B7" s="20"/>
      <c r="C7" s="60"/>
      <c r="D7" s="60"/>
      <c r="E7" s="60"/>
      <c r="F7" s="59"/>
      <c r="G7" s="20"/>
      <c r="H7" s="23"/>
      <c r="I7" s="23"/>
      <c r="J7" s="24"/>
      <c r="K7" s="15"/>
      <c r="L7" s="15"/>
      <c r="M7" s="15"/>
      <c r="N7" s="15"/>
      <c r="P7" s="79"/>
      <c r="Q7" s="75"/>
      <c r="R7" s="75"/>
      <c r="S7" s="79"/>
      <c r="T7" s="92"/>
      <c r="U7" s="13"/>
    </row>
    <row r="8" spans="1:22" ht="12" customHeight="1">
      <c r="A8" s="61"/>
      <c r="B8" s="20"/>
      <c r="C8" s="60"/>
      <c r="D8" s="60"/>
      <c r="E8" s="60"/>
      <c r="F8" s="59"/>
      <c r="G8" s="20"/>
      <c r="H8" s="41"/>
      <c r="I8" s="64"/>
      <c r="J8" s="67"/>
      <c r="K8" s="15"/>
      <c r="L8" s="15"/>
      <c r="M8" s="15"/>
      <c r="N8" s="15"/>
      <c r="P8" s="79">
        <v>8</v>
      </c>
      <c r="Q8" s="74" t="s">
        <v>5</v>
      </c>
      <c r="R8" s="75"/>
      <c r="S8" s="78" t="s">
        <v>0</v>
      </c>
      <c r="T8" s="92"/>
      <c r="U8" s="2"/>
      <c r="V8" s="87">
        <v>1</v>
      </c>
    </row>
    <row r="9" spans="1:22" ht="12" customHeight="1" thickBot="1">
      <c r="A9" s="61"/>
      <c r="B9" s="20"/>
      <c r="C9" s="60"/>
      <c r="D9" s="60"/>
      <c r="E9" s="60"/>
      <c r="F9" s="59"/>
      <c r="G9" s="20"/>
      <c r="H9" s="42"/>
      <c r="I9" s="65"/>
      <c r="J9" s="68"/>
      <c r="K9" s="15"/>
      <c r="L9" s="15"/>
      <c r="M9" s="15"/>
      <c r="N9" s="15"/>
      <c r="P9" s="79"/>
      <c r="Q9" s="75"/>
      <c r="R9" s="75"/>
      <c r="S9" s="79"/>
      <c r="T9" s="92"/>
      <c r="U9" s="2"/>
      <c r="V9" s="88"/>
    </row>
    <row r="10" spans="1:23" ht="12" customHeight="1">
      <c r="A10" s="61">
        <v>2</v>
      </c>
      <c r="B10" s="20"/>
      <c r="C10" s="60" t="str">
        <f>VLOOKUP($A10,$P:$Q,2,FALSE)</f>
        <v>Ｅ</v>
      </c>
      <c r="D10" s="60"/>
      <c r="E10" s="60"/>
      <c r="F10" s="59" t="str">
        <f>VLOOKUP($A10,$P:$S,4,FALSE)</f>
        <v>(中央)</v>
      </c>
      <c r="G10" s="20"/>
      <c r="H10" s="42"/>
      <c r="I10" s="65"/>
      <c r="J10" s="69"/>
      <c r="K10" s="67"/>
      <c r="L10" s="15"/>
      <c r="M10" s="15"/>
      <c r="N10" s="15"/>
      <c r="P10" s="79">
        <v>14</v>
      </c>
      <c r="Q10" s="74" t="s">
        <v>6</v>
      </c>
      <c r="R10" s="75"/>
      <c r="S10" s="78" t="s">
        <v>0</v>
      </c>
      <c r="T10" s="92"/>
      <c r="U10" s="3"/>
      <c r="V10" s="89">
        <v>0</v>
      </c>
      <c r="W10" s="87">
        <v>2</v>
      </c>
    </row>
    <row r="11" spans="1:23" ht="12" customHeight="1">
      <c r="A11" s="61"/>
      <c r="B11" s="20"/>
      <c r="C11" s="60"/>
      <c r="D11" s="60"/>
      <c r="E11" s="60"/>
      <c r="F11" s="59"/>
      <c r="G11" s="20"/>
      <c r="H11" s="43"/>
      <c r="I11" s="66"/>
      <c r="J11" s="70"/>
      <c r="K11" s="67"/>
      <c r="L11" s="15"/>
      <c r="M11" s="15"/>
      <c r="N11" s="15"/>
      <c r="P11" s="79"/>
      <c r="Q11" s="75"/>
      <c r="R11" s="75"/>
      <c r="S11" s="79"/>
      <c r="T11" s="92"/>
      <c r="U11" s="12"/>
      <c r="V11" s="90"/>
      <c r="W11" s="87"/>
    </row>
    <row r="12" spans="1:23" ht="12" customHeight="1">
      <c r="A12" s="61"/>
      <c r="B12" s="20"/>
      <c r="C12" s="60"/>
      <c r="D12" s="60"/>
      <c r="E12" s="60"/>
      <c r="F12" s="59"/>
      <c r="G12" s="20"/>
      <c r="H12" s="26"/>
      <c r="I12" s="26"/>
      <c r="J12" s="65"/>
      <c r="K12" s="50"/>
      <c r="L12" s="15"/>
      <c r="M12" s="15"/>
      <c r="N12" s="15"/>
      <c r="P12" s="79">
        <v>11</v>
      </c>
      <c r="Q12" s="74" t="s">
        <v>7</v>
      </c>
      <c r="R12" s="75"/>
      <c r="S12" s="78" t="s">
        <v>0</v>
      </c>
      <c r="T12" s="92"/>
      <c r="V12" s="2"/>
      <c r="W12" s="45"/>
    </row>
    <row r="13" spans="1:23" ht="12" customHeight="1" thickBot="1">
      <c r="A13" s="61"/>
      <c r="B13" s="20"/>
      <c r="C13" s="60"/>
      <c r="D13" s="60"/>
      <c r="E13" s="60"/>
      <c r="F13" s="59"/>
      <c r="G13" s="20"/>
      <c r="H13" s="15"/>
      <c r="I13" s="15"/>
      <c r="J13" s="65"/>
      <c r="K13" s="49"/>
      <c r="L13" s="15"/>
      <c r="M13" s="15"/>
      <c r="N13" s="15"/>
      <c r="P13" s="79"/>
      <c r="Q13" s="75"/>
      <c r="R13" s="75"/>
      <c r="S13" s="79"/>
      <c r="T13" s="92"/>
      <c r="V13" s="2"/>
      <c r="W13" s="46"/>
    </row>
    <row r="14" spans="1:23" ht="12" customHeight="1">
      <c r="A14" s="61">
        <v>3</v>
      </c>
      <c r="B14" s="20"/>
      <c r="C14" s="60" t="e">
        <f>VLOOKUP($A14,$P:$Q,2,FALSE)</f>
        <v>#N/A</v>
      </c>
      <c r="D14" s="60"/>
      <c r="E14" s="60"/>
      <c r="F14" s="59" t="e">
        <f>VLOOKUP($A14,$P:$S,4,FALSE)</f>
        <v>#N/A</v>
      </c>
      <c r="G14" s="20"/>
      <c r="H14" s="15"/>
      <c r="I14" s="15"/>
      <c r="J14" s="65"/>
      <c r="K14" s="51"/>
      <c r="L14" s="67"/>
      <c r="M14" s="15"/>
      <c r="N14" s="15"/>
      <c r="P14" s="79">
        <v>2</v>
      </c>
      <c r="Q14" s="74" t="s">
        <v>8</v>
      </c>
      <c r="R14" s="75"/>
      <c r="S14" s="78" t="s">
        <v>1</v>
      </c>
      <c r="T14" s="92"/>
      <c r="V14" s="3"/>
      <c r="W14" s="47"/>
    </row>
    <row r="15" spans="1:23" ht="12" customHeight="1">
      <c r="A15" s="61"/>
      <c r="B15" s="20"/>
      <c r="C15" s="60"/>
      <c r="D15" s="60"/>
      <c r="E15" s="60"/>
      <c r="F15" s="59"/>
      <c r="G15" s="20"/>
      <c r="H15" s="23"/>
      <c r="I15" s="23"/>
      <c r="J15" s="65"/>
      <c r="K15" s="52"/>
      <c r="L15" s="67"/>
      <c r="M15" s="15"/>
      <c r="N15" s="15"/>
      <c r="P15" s="79"/>
      <c r="Q15" s="75"/>
      <c r="R15" s="75"/>
      <c r="S15" s="79"/>
      <c r="T15" s="92"/>
      <c r="V15" s="3"/>
      <c r="W15" s="47"/>
    </row>
    <row r="16" spans="1:23" ht="12" customHeight="1">
      <c r="A16" s="61"/>
      <c r="B16" s="20"/>
      <c r="C16" s="60"/>
      <c r="D16" s="60"/>
      <c r="E16" s="60"/>
      <c r="F16" s="59"/>
      <c r="G16" s="20"/>
      <c r="H16" s="41"/>
      <c r="I16" s="64"/>
      <c r="J16" s="71"/>
      <c r="K16" s="70"/>
      <c r="L16" s="50"/>
      <c r="M16" s="15"/>
      <c r="N16" s="15"/>
      <c r="P16" s="79">
        <v>6</v>
      </c>
      <c r="Q16" s="76" t="s">
        <v>9</v>
      </c>
      <c r="R16" s="75"/>
      <c r="S16" s="78" t="s">
        <v>1</v>
      </c>
      <c r="T16" s="92"/>
      <c r="V16" s="3"/>
      <c r="W16" s="91">
        <v>1</v>
      </c>
    </row>
    <row r="17" spans="1:23" ht="12" customHeight="1">
      <c r="A17" s="61"/>
      <c r="B17" s="20"/>
      <c r="C17" s="60"/>
      <c r="D17" s="60"/>
      <c r="E17" s="60"/>
      <c r="F17" s="59"/>
      <c r="G17" s="20"/>
      <c r="H17" s="42"/>
      <c r="I17" s="65"/>
      <c r="J17" s="72"/>
      <c r="K17" s="70"/>
      <c r="L17" s="50"/>
      <c r="M17" s="15"/>
      <c r="N17" s="15"/>
      <c r="P17" s="79"/>
      <c r="Q17" s="75"/>
      <c r="R17" s="75"/>
      <c r="S17" s="79"/>
      <c r="T17" s="92"/>
      <c r="V17" s="12"/>
      <c r="W17" s="91"/>
    </row>
    <row r="18" spans="1:20" ht="12" customHeight="1">
      <c r="A18" s="61">
        <v>4</v>
      </c>
      <c r="B18" s="20"/>
      <c r="C18" s="60" t="e">
        <f>VLOOKUP($A18,$P:$Q,2,FALSE)</f>
        <v>#N/A</v>
      </c>
      <c r="D18" s="60"/>
      <c r="E18" s="60"/>
      <c r="F18" s="59" t="e">
        <f>VLOOKUP($A18,$P:$S,4,FALSE)</f>
        <v>#N/A</v>
      </c>
      <c r="G18" s="20"/>
      <c r="H18" s="42"/>
      <c r="I18" s="65"/>
      <c r="J18" s="73"/>
      <c r="K18" s="25"/>
      <c r="L18" s="50"/>
      <c r="M18" s="15"/>
      <c r="N18" s="15"/>
      <c r="P18" s="79">
        <v>15</v>
      </c>
      <c r="Q18" s="76" t="s">
        <v>10</v>
      </c>
      <c r="R18" s="75"/>
      <c r="S18" s="78" t="s">
        <v>1</v>
      </c>
      <c r="T18" s="92"/>
    </row>
    <row r="19" spans="1:20" ht="12" customHeight="1">
      <c r="A19" s="61"/>
      <c r="B19" s="20"/>
      <c r="C19" s="60"/>
      <c r="D19" s="60"/>
      <c r="E19" s="60"/>
      <c r="F19" s="59"/>
      <c r="G19" s="20"/>
      <c r="H19" s="43"/>
      <c r="I19" s="66"/>
      <c r="J19" s="67"/>
      <c r="K19" s="25"/>
      <c r="L19" s="50"/>
      <c r="M19" s="15"/>
      <c r="N19" s="15"/>
      <c r="P19" s="79"/>
      <c r="Q19" s="75"/>
      <c r="R19" s="75"/>
      <c r="S19" s="79"/>
      <c r="T19" s="92"/>
    </row>
    <row r="20" spans="1:20" ht="12" customHeight="1">
      <c r="A20" s="61"/>
      <c r="B20" s="20"/>
      <c r="C20" s="60"/>
      <c r="D20" s="60"/>
      <c r="E20" s="60"/>
      <c r="F20" s="59"/>
      <c r="G20" s="20"/>
      <c r="H20" s="26"/>
      <c r="I20" s="26"/>
      <c r="J20" s="24"/>
      <c r="K20" s="65"/>
      <c r="L20" s="50"/>
      <c r="M20" s="15"/>
      <c r="N20" s="15"/>
      <c r="P20" s="79">
        <v>9</v>
      </c>
      <c r="Q20" s="74" t="s">
        <v>11</v>
      </c>
      <c r="R20" s="75"/>
      <c r="S20" s="78" t="s">
        <v>1</v>
      </c>
      <c r="T20" s="92"/>
    </row>
    <row r="21" spans="1:20" ht="12" customHeight="1">
      <c r="A21" s="61"/>
      <c r="B21" s="20"/>
      <c r="C21" s="60"/>
      <c r="D21" s="60"/>
      <c r="E21" s="60"/>
      <c r="F21" s="59"/>
      <c r="G21" s="20"/>
      <c r="H21" s="24"/>
      <c r="I21" s="24"/>
      <c r="J21" s="15"/>
      <c r="K21" s="65"/>
      <c r="L21" s="50"/>
      <c r="M21" s="24"/>
      <c r="N21" s="15"/>
      <c r="P21" s="79"/>
      <c r="Q21" s="75"/>
      <c r="R21" s="75"/>
      <c r="S21" s="79"/>
      <c r="T21" s="92"/>
    </row>
    <row r="22" spans="1:20" ht="12" customHeight="1">
      <c r="A22" s="61">
        <v>5</v>
      </c>
      <c r="B22" s="20"/>
      <c r="C22" s="60" t="e">
        <f>VLOOKUP($A22,$P:$Q,2,FALSE)</f>
        <v>#N/A</v>
      </c>
      <c r="D22" s="60"/>
      <c r="E22" s="60"/>
      <c r="F22" s="59" t="e">
        <f>VLOOKUP($A22,$P:$S,4,FALSE)</f>
        <v>#N/A</v>
      </c>
      <c r="G22" s="20"/>
      <c r="H22" s="24"/>
      <c r="I22" s="24"/>
      <c r="J22" s="15"/>
      <c r="K22" s="65"/>
      <c r="L22" s="54"/>
      <c r="M22" s="67"/>
      <c r="N22" s="15"/>
      <c r="P22" s="79"/>
      <c r="Q22" s="74" t="s">
        <v>12</v>
      </c>
      <c r="R22" s="75"/>
      <c r="S22" s="78" t="s">
        <v>2</v>
      </c>
      <c r="T22" s="92"/>
    </row>
    <row r="23" spans="1:20" ht="12" customHeight="1">
      <c r="A23" s="61"/>
      <c r="B23" s="20"/>
      <c r="C23" s="60"/>
      <c r="D23" s="60"/>
      <c r="E23" s="60"/>
      <c r="F23" s="59"/>
      <c r="G23" s="20"/>
      <c r="H23" s="23"/>
      <c r="I23" s="23"/>
      <c r="J23" s="15"/>
      <c r="K23" s="65"/>
      <c r="L23" s="55"/>
      <c r="M23" s="67"/>
      <c r="N23" s="15"/>
      <c r="P23" s="79"/>
      <c r="Q23" s="75"/>
      <c r="R23" s="75"/>
      <c r="S23" s="79"/>
      <c r="T23" s="92"/>
    </row>
    <row r="24" spans="1:20" ht="12" customHeight="1">
      <c r="A24" s="61"/>
      <c r="B24" s="20"/>
      <c r="C24" s="60"/>
      <c r="D24" s="60"/>
      <c r="E24" s="60"/>
      <c r="F24" s="59"/>
      <c r="G24" s="20"/>
      <c r="H24" s="28"/>
      <c r="I24" s="64"/>
      <c r="J24" s="67"/>
      <c r="K24" s="29"/>
      <c r="L24" s="55"/>
      <c r="M24" s="53"/>
      <c r="N24" s="15"/>
      <c r="P24" s="79"/>
      <c r="Q24" s="74" t="s">
        <v>13</v>
      </c>
      <c r="R24" s="75"/>
      <c r="S24" s="78" t="s">
        <v>2</v>
      </c>
      <c r="T24" s="92"/>
    </row>
    <row r="25" spans="1:20" ht="12" customHeight="1">
      <c r="A25" s="61"/>
      <c r="B25" s="20"/>
      <c r="C25" s="60"/>
      <c r="D25" s="60"/>
      <c r="E25" s="60"/>
      <c r="F25" s="59"/>
      <c r="G25" s="20"/>
      <c r="H25" s="34"/>
      <c r="I25" s="65"/>
      <c r="J25" s="68"/>
      <c r="K25" s="25"/>
      <c r="L25" s="52"/>
      <c r="M25" s="53"/>
      <c r="N25" s="15"/>
      <c r="P25" s="79"/>
      <c r="Q25" s="75"/>
      <c r="R25" s="75"/>
      <c r="S25" s="79"/>
      <c r="T25" s="92"/>
    </row>
    <row r="26" spans="1:20" ht="12" customHeight="1">
      <c r="A26" s="61">
        <v>6</v>
      </c>
      <c r="B26" s="20"/>
      <c r="C26" s="60" t="str">
        <f>VLOOKUP($A26,$P:$Q,2,FALSE)</f>
        <v>Ｆ</v>
      </c>
      <c r="D26" s="60"/>
      <c r="E26" s="60"/>
      <c r="F26" s="59" t="str">
        <f>VLOOKUP($A26,$P:$S,4,FALSE)</f>
        <v>(中央)</v>
      </c>
      <c r="G26" s="20"/>
      <c r="H26" s="26"/>
      <c r="I26" s="65"/>
      <c r="J26" s="69"/>
      <c r="K26" s="70"/>
      <c r="L26" s="52"/>
      <c r="M26" s="53"/>
      <c r="N26" s="15"/>
      <c r="P26" s="79"/>
      <c r="Q26" s="74" t="s">
        <v>14</v>
      </c>
      <c r="R26" s="75"/>
      <c r="S26" s="78" t="s">
        <v>2</v>
      </c>
      <c r="T26" s="92"/>
    </row>
    <row r="27" spans="1:20" ht="12" customHeight="1">
      <c r="A27" s="61"/>
      <c r="B27" s="20"/>
      <c r="C27" s="60"/>
      <c r="D27" s="60"/>
      <c r="E27" s="60"/>
      <c r="F27" s="59"/>
      <c r="G27" s="20"/>
      <c r="H27" s="31"/>
      <c r="I27" s="66"/>
      <c r="J27" s="70"/>
      <c r="K27" s="70"/>
      <c r="L27" s="52"/>
      <c r="M27" s="53"/>
      <c r="N27" s="15"/>
      <c r="P27" s="79"/>
      <c r="Q27" s="75"/>
      <c r="R27" s="75"/>
      <c r="S27" s="79"/>
      <c r="T27" s="92"/>
    </row>
    <row r="28" spans="1:20" ht="12" customHeight="1">
      <c r="A28" s="61"/>
      <c r="B28" s="20"/>
      <c r="C28" s="60"/>
      <c r="D28" s="60"/>
      <c r="E28" s="60"/>
      <c r="F28" s="59"/>
      <c r="G28" s="20"/>
      <c r="H28" s="30"/>
      <c r="I28" s="30"/>
      <c r="J28" s="82"/>
      <c r="K28" s="52"/>
      <c r="L28" s="70"/>
      <c r="M28" s="53"/>
      <c r="N28" s="15"/>
      <c r="P28" s="79"/>
      <c r="Q28" s="74" t="s">
        <v>15</v>
      </c>
      <c r="R28" s="75"/>
      <c r="S28" s="78" t="s">
        <v>2</v>
      </c>
      <c r="T28" s="92"/>
    </row>
    <row r="29" spans="1:20" ht="12" customHeight="1">
      <c r="A29" s="61"/>
      <c r="B29" s="20"/>
      <c r="C29" s="60"/>
      <c r="D29" s="60"/>
      <c r="E29" s="60"/>
      <c r="F29" s="59"/>
      <c r="G29" s="20"/>
      <c r="H29" s="24"/>
      <c r="I29" s="24"/>
      <c r="J29" s="82"/>
      <c r="K29" s="56"/>
      <c r="L29" s="70"/>
      <c r="M29" s="53"/>
      <c r="N29" s="15"/>
      <c r="P29" s="79"/>
      <c r="Q29" s="75"/>
      <c r="R29" s="75"/>
      <c r="S29" s="79"/>
      <c r="T29" s="92"/>
    </row>
    <row r="30" spans="1:20" ht="12" customHeight="1">
      <c r="A30" s="61">
        <v>7</v>
      </c>
      <c r="B30" s="20"/>
      <c r="C30" s="60" t="e">
        <f>VLOOKUP($A30,$P:$Q,2,FALSE)</f>
        <v>#N/A</v>
      </c>
      <c r="D30" s="60"/>
      <c r="E30" s="60"/>
      <c r="F30" s="59" t="e">
        <f>VLOOKUP($A30,$P:$S,4,FALSE)</f>
        <v>#N/A</v>
      </c>
      <c r="G30" s="20"/>
      <c r="H30" s="24"/>
      <c r="I30" s="24"/>
      <c r="J30" s="82"/>
      <c r="K30" s="50"/>
      <c r="L30" s="25"/>
      <c r="M30" s="50"/>
      <c r="N30" s="15"/>
      <c r="P30" s="79"/>
      <c r="Q30" s="74" t="s">
        <v>16</v>
      </c>
      <c r="R30" s="75"/>
      <c r="S30" s="78" t="s">
        <v>3</v>
      </c>
      <c r="T30" s="92"/>
    </row>
    <row r="31" spans="1:20" ht="12" customHeight="1">
      <c r="A31" s="61"/>
      <c r="B31" s="20"/>
      <c r="C31" s="60"/>
      <c r="D31" s="60"/>
      <c r="E31" s="60"/>
      <c r="F31" s="59"/>
      <c r="G31" s="20"/>
      <c r="H31" s="24"/>
      <c r="I31" s="24"/>
      <c r="J31" s="82"/>
      <c r="K31" s="50"/>
      <c r="L31" s="25"/>
      <c r="M31" s="50"/>
      <c r="N31" s="15"/>
      <c r="P31" s="79"/>
      <c r="Q31" s="75"/>
      <c r="R31" s="75"/>
      <c r="S31" s="79"/>
      <c r="T31" s="92"/>
    </row>
    <row r="32" spans="1:20" ht="12" customHeight="1">
      <c r="A32" s="61"/>
      <c r="B32" s="20"/>
      <c r="C32" s="60"/>
      <c r="D32" s="60"/>
      <c r="E32" s="60"/>
      <c r="F32" s="59"/>
      <c r="G32" s="20"/>
      <c r="H32" s="41"/>
      <c r="I32" s="64"/>
      <c r="J32" s="71"/>
      <c r="K32" s="67"/>
      <c r="L32" s="25"/>
      <c r="M32" s="50"/>
      <c r="N32" s="15"/>
      <c r="P32" s="79"/>
      <c r="Q32" s="74" t="s">
        <v>17</v>
      </c>
      <c r="R32" s="75"/>
      <c r="S32" s="78" t="s">
        <v>3</v>
      </c>
      <c r="T32" s="92"/>
    </row>
    <row r="33" spans="1:20" ht="12" customHeight="1">
      <c r="A33" s="61"/>
      <c r="B33" s="20"/>
      <c r="C33" s="60"/>
      <c r="D33" s="60"/>
      <c r="E33" s="60"/>
      <c r="F33" s="59"/>
      <c r="G33" s="20"/>
      <c r="H33" s="42"/>
      <c r="I33" s="65"/>
      <c r="J33" s="72"/>
      <c r="K33" s="67"/>
      <c r="L33" s="25"/>
      <c r="M33" s="50"/>
      <c r="N33" s="15"/>
      <c r="P33" s="79"/>
      <c r="Q33" s="75"/>
      <c r="R33" s="75"/>
      <c r="S33" s="79"/>
      <c r="T33" s="92"/>
    </row>
    <row r="34" spans="1:20" ht="12" customHeight="1">
      <c r="A34" s="61">
        <v>8</v>
      </c>
      <c r="B34" s="20"/>
      <c r="C34" s="60" t="str">
        <f>VLOOKUP($A34,$P:$Q,2,FALSE)</f>
        <v>Ｂ</v>
      </c>
      <c r="D34" s="60"/>
      <c r="E34" s="60"/>
      <c r="F34" s="59" t="str">
        <f>VLOOKUP($A34,$P:$S,4,FALSE)</f>
        <v>(県北)</v>
      </c>
      <c r="G34" s="20"/>
      <c r="H34" s="42"/>
      <c r="I34" s="65"/>
      <c r="J34" s="73"/>
      <c r="K34" s="15"/>
      <c r="L34" s="27"/>
      <c r="M34" s="50"/>
      <c r="N34" s="15"/>
      <c r="P34" s="79"/>
      <c r="Q34" s="74" t="s">
        <v>18</v>
      </c>
      <c r="R34" s="75"/>
      <c r="S34" s="78" t="s">
        <v>3</v>
      </c>
      <c r="T34" s="92"/>
    </row>
    <row r="35" spans="1:20" ht="12" customHeight="1">
      <c r="A35" s="61"/>
      <c r="B35" s="20"/>
      <c r="C35" s="60"/>
      <c r="D35" s="60"/>
      <c r="E35" s="60"/>
      <c r="F35" s="59"/>
      <c r="G35" s="20"/>
      <c r="H35" s="43"/>
      <c r="I35" s="66"/>
      <c r="J35" s="67"/>
      <c r="K35" s="15"/>
      <c r="L35" s="27"/>
      <c r="M35" s="50"/>
      <c r="N35" s="15"/>
      <c r="P35" s="79"/>
      <c r="Q35" s="75"/>
      <c r="R35" s="75"/>
      <c r="S35" s="79"/>
      <c r="T35" s="92"/>
    </row>
    <row r="36" spans="1:20" ht="12" customHeight="1">
      <c r="A36" s="61"/>
      <c r="B36" s="20"/>
      <c r="C36" s="60"/>
      <c r="D36" s="60"/>
      <c r="E36" s="60"/>
      <c r="F36" s="59"/>
      <c r="G36" s="20"/>
      <c r="H36" s="26"/>
      <c r="I36" s="26"/>
      <c r="J36" s="24"/>
      <c r="K36" s="15"/>
      <c r="L36" s="63"/>
      <c r="M36" s="50"/>
      <c r="N36" s="15"/>
      <c r="P36" s="79"/>
      <c r="Q36" s="74" t="s">
        <v>19</v>
      </c>
      <c r="R36" s="75"/>
      <c r="S36" s="78" t="s">
        <v>3</v>
      </c>
      <c r="T36" s="92"/>
    </row>
    <row r="37" spans="1:20" ht="12" customHeight="1">
      <c r="A37" s="61"/>
      <c r="B37" s="20"/>
      <c r="C37" s="60"/>
      <c r="D37" s="60"/>
      <c r="E37" s="60"/>
      <c r="F37" s="59"/>
      <c r="G37" s="20"/>
      <c r="H37" s="15"/>
      <c r="I37" s="15"/>
      <c r="J37" s="15"/>
      <c r="K37" s="15"/>
      <c r="L37" s="63"/>
      <c r="M37" s="49"/>
      <c r="N37" s="15"/>
      <c r="P37" s="79"/>
      <c r="Q37" s="75"/>
      <c r="R37" s="75"/>
      <c r="S37" s="79"/>
      <c r="T37" s="92"/>
    </row>
    <row r="38" spans="1:20" ht="12" customHeight="1">
      <c r="A38" s="61">
        <v>9</v>
      </c>
      <c r="B38" s="20"/>
      <c r="C38" s="60" t="str">
        <f>VLOOKUP($A38,$P:$Q,2,FALSE)</f>
        <v>Ｈ</v>
      </c>
      <c r="D38" s="60"/>
      <c r="E38" s="60"/>
      <c r="F38" s="59" t="str">
        <f>VLOOKUP($A38,$P:$S,4,FALSE)</f>
        <v>(中央)</v>
      </c>
      <c r="G38" s="20"/>
      <c r="H38" s="15"/>
      <c r="I38" s="15"/>
      <c r="J38" s="15"/>
      <c r="K38" s="15"/>
      <c r="L38" s="63"/>
      <c r="M38" s="50"/>
      <c r="N38" s="15"/>
      <c r="P38" s="77"/>
      <c r="Q38" s="77"/>
      <c r="R38" s="77"/>
      <c r="S38" s="77"/>
      <c r="T38" s="80"/>
    </row>
    <row r="39" spans="1:20" ht="12" customHeight="1">
      <c r="A39" s="61"/>
      <c r="B39" s="20"/>
      <c r="C39" s="60"/>
      <c r="D39" s="60"/>
      <c r="E39" s="60"/>
      <c r="F39" s="59"/>
      <c r="G39" s="20"/>
      <c r="H39" s="23"/>
      <c r="I39" s="23"/>
      <c r="J39" s="15"/>
      <c r="K39" s="15"/>
      <c r="L39" s="63"/>
      <c r="M39" s="50"/>
      <c r="N39" s="15"/>
      <c r="P39" s="77"/>
      <c r="Q39" s="77"/>
      <c r="R39" s="77"/>
      <c r="S39" s="77"/>
      <c r="T39" s="80"/>
    </row>
    <row r="40" spans="1:20" ht="12" customHeight="1">
      <c r="A40" s="61"/>
      <c r="B40" s="20"/>
      <c r="C40" s="60"/>
      <c r="D40" s="60"/>
      <c r="E40" s="60"/>
      <c r="F40" s="59"/>
      <c r="G40" s="20"/>
      <c r="H40" s="41"/>
      <c r="I40" s="64"/>
      <c r="J40" s="67"/>
      <c r="K40" s="15"/>
      <c r="L40" s="27"/>
      <c r="M40" s="50"/>
      <c r="N40" s="15"/>
      <c r="P40" s="77"/>
      <c r="Q40" s="77"/>
      <c r="R40" s="77"/>
      <c r="S40" s="77"/>
      <c r="T40" s="80"/>
    </row>
    <row r="41" spans="1:20" ht="12" customHeight="1">
      <c r="A41" s="61"/>
      <c r="B41" s="20"/>
      <c r="C41" s="60"/>
      <c r="D41" s="60"/>
      <c r="E41" s="60"/>
      <c r="F41" s="59"/>
      <c r="G41" s="20"/>
      <c r="H41" s="42"/>
      <c r="I41" s="65"/>
      <c r="J41" s="68"/>
      <c r="K41" s="15"/>
      <c r="L41" s="27"/>
      <c r="M41" s="50"/>
      <c r="N41" s="15"/>
      <c r="P41" s="77"/>
      <c r="Q41" s="77"/>
      <c r="R41" s="77"/>
      <c r="S41" s="77"/>
      <c r="T41" s="80"/>
    </row>
    <row r="42" spans="1:19" ht="12" customHeight="1">
      <c r="A42" s="61">
        <v>10</v>
      </c>
      <c r="B42" s="20"/>
      <c r="C42" s="60" t="e">
        <f>VLOOKUP($A42,$P:$Q,2,FALSE)</f>
        <v>#N/A</v>
      </c>
      <c r="D42" s="60"/>
      <c r="E42" s="60"/>
      <c r="F42" s="59" t="e">
        <f>VLOOKUP($A42,$P:$S,4,FALSE)</f>
        <v>#N/A</v>
      </c>
      <c r="G42" s="20"/>
      <c r="H42" s="42"/>
      <c r="I42" s="65"/>
      <c r="J42" s="69"/>
      <c r="K42" s="67"/>
      <c r="L42" s="25"/>
      <c r="M42" s="50"/>
      <c r="N42" s="15"/>
      <c r="P42" s="11"/>
      <c r="Q42" s="11"/>
      <c r="R42" s="11"/>
      <c r="S42" s="11"/>
    </row>
    <row r="43" spans="1:19" ht="12" customHeight="1">
      <c r="A43" s="61"/>
      <c r="B43" s="20"/>
      <c r="C43" s="60"/>
      <c r="D43" s="60"/>
      <c r="E43" s="60"/>
      <c r="F43" s="59"/>
      <c r="G43" s="20"/>
      <c r="H43" s="43"/>
      <c r="I43" s="66"/>
      <c r="J43" s="70"/>
      <c r="K43" s="67"/>
      <c r="L43" s="25"/>
      <c r="M43" s="50"/>
      <c r="N43" s="15"/>
      <c r="P43" s="11"/>
      <c r="Q43" s="11"/>
      <c r="R43" s="11"/>
      <c r="S43" s="11"/>
    </row>
    <row r="44" spans="1:19" ht="12" customHeight="1">
      <c r="A44" s="61"/>
      <c r="B44" s="20"/>
      <c r="C44" s="60"/>
      <c r="D44" s="60"/>
      <c r="E44" s="60"/>
      <c r="F44" s="59"/>
      <c r="G44" s="20"/>
      <c r="H44" s="30"/>
      <c r="I44" s="30"/>
      <c r="J44" s="65"/>
      <c r="K44" s="53"/>
      <c r="L44" s="25"/>
      <c r="M44" s="50"/>
      <c r="N44" s="15"/>
      <c r="P44" s="11"/>
      <c r="Q44" s="11"/>
      <c r="R44" s="11"/>
      <c r="S44" s="11"/>
    </row>
    <row r="45" spans="1:19" ht="12" customHeight="1">
      <c r="A45" s="61"/>
      <c r="B45" s="20"/>
      <c r="C45" s="60"/>
      <c r="D45" s="60"/>
      <c r="E45" s="60"/>
      <c r="F45" s="59"/>
      <c r="G45" s="20"/>
      <c r="H45" s="24"/>
      <c r="I45" s="32"/>
      <c r="J45" s="65"/>
      <c r="K45" s="50"/>
      <c r="L45" s="25"/>
      <c r="M45" s="50"/>
      <c r="N45" s="15"/>
      <c r="P45" s="11"/>
      <c r="Q45" s="11"/>
      <c r="R45" s="11"/>
      <c r="S45" s="11"/>
    </row>
    <row r="46" spans="1:19" ht="12" customHeight="1">
      <c r="A46" s="61">
        <v>11</v>
      </c>
      <c r="B46" s="20"/>
      <c r="C46" s="60" t="str">
        <f>VLOOKUP($A46,$P:$Q,2,FALSE)</f>
        <v>Ｄ</v>
      </c>
      <c r="D46" s="60"/>
      <c r="E46" s="60"/>
      <c r="F46" s="59" t="str">
        <f>VLOOKUP($A46,$P:$S,4,FALSE)</f>
        <v>(県北)</v>
      </c>
      <c r="G46" s="20"/>
      <c r="H46" s="24"/>
      <c r="I46" s="33"/>
      <c r="J46" s="65"/>
      <c r="K46" s="51"/>
      <c r="L46" s="70"/>
      <c r="M46" s="50"/>
      <c r="N46" s="15"/>
      <c r="P46" s="11"/>
      <c r="Q46" s="11"/>
      <c r="R46" s="11"/>
      <c r="S46" s="11"/>
    </row>
    <row r="47" spans="1:19" ht="12" customHeight="1">
      <c r="A47" s="61"/>
      <c r="B47" s="20"/>
      <c r="C47" s="60"/>
      <c r="D47" s="60"/>
      <c r="E47" s="60"/>
      <c r="F47" s="59"/>
      <c r="G47" s="20"/>
      <c r="H47" s="24"/>
      <c r="I47" s="33"/>
      <c r="J47" s="65"/>
      <c r="K47" s="52"/>
      <c r="L47" s="70"/>
      <c r="M47" s="50"/>
      <c r="N47" s="15"/>
      <c r="P47" s="11"/>
      <c r="Q47" s="11"/>
      <c r="R47" s="11"/>
      <c r="S47" s="11"/>
    </row>
    <row r="48" spans="1:19" ht="12" customHeight="1">
      <c r="A48" s="61"/>
      <c r="B48" s="20"/>
      <c r="C48" s="60"/>
      <c r="D48" s="60"/>
      <c r="E48" s="60"/>
      <c r="F48" s="59"/>
      <c r="G48" s="20"/>
      <c r="H48" s="41"/>
      <c r="I48" s="64"/>
      <c r="J48" s="71"/>
      <c r="K48" s="70"/>
      <c r="L48" s="52"/>
      <c r="M48" s="50"/>
      <c r="N48" s="15"/>
      <c r="P48" s="11"/>
      <c r="Q48" s="11"/>
      <c r="R48" s="11"/>
      <c r="S48" s="11"/>
    </row>
    <row r="49" spans="1:19" ht="12" customHeight="1">
      <c r="A49" s="61"/>
      <c r="B49" s="20"/>
      <c r="C49" s="60"/>
      <c r="D49" s="60"/>
      <c r="E49" s="60"/>
      <c r="F49" s="59"/>
      <c r="G49" s="20"/>
      <c r="H49" s="42"/>
      <c r="I49" s="65"/>
      <c r="J49" s="72"/>
      <c r="K49" s="70"/>
      <c r="L49" s="52"/>
      <c r="M49" s="50"/>
      <c r="N49" s="15"/>
      <c r="P49" s="11"/>
      <c r="Q49" s="11"/>
      <c r="R49" s="11"/>
      <c r="S49" s="11"/>
    </row>
    <row r="50" spans="1:14" ht="12" customHeight="1">
      <c r="A50" s="61">
        <v>12</v>
      </c>
      <c r="B50" s="20"/>
      <c r="C50" s="60" t="e">
        <f>VLOOKUP($A50,$P:$Q,2,FALSE)</f>
        <v>#N/A</v>
      </c>
      <c r="D50" s="60"/>
      <c r="E50" s="60"/>
      <c r="F50" s="59" t="e">
        <f>VLOOKUP($A50,$P:$S,4,FALSE)</f>
        <v>#N/A</v>
      </c>
      <c r="G50" s="20"/>
      <c r="H50" s="42"/>
      <c r="I50" s="65"/>
      <c r="J50" s="73"/>
      <c r="K50" s="25"/>
      <c r="L50" s="52"/>
      <c r="M50" s="50"/>
      <c r="N50" s="15"/>
    </row>
    <row r="51" spans="1:14" ht="12" customHeight="1">
      <c r="A51" s="61"/>
      <c r="B51" s="20"/>
      <c r="C51" s="60"/>
      <c r="D51" s="60"/>
      <c r="E51" s="60"/>
      <c r="F51" s="59"/>
      <c r="G51" s="20"/>
      <c r="H51" s="43"/>
      <c r="I51" s="66"/>
      <c r="J51" s="67"/>
      <c r="K51" s="25"/>
      <c r="L51" s="52"/>
      <c r="M51" s="50"/>
      <c r="N51" s="15"/>
    </row>
    <row r="52" spans="1:14" ht="12" customHeight="1">
      <c r="A52" s="61"/>
      <c r="B52" s="20"/>
      <c r="C52" s="60"/>
      <c r="D52" s="60"/>
      <c r="E52" s="60"/>
      <c r="F52" s="59"/>
      <c r="G52" s="20"/>
      <c r="H52" s="26"/>
      <c r="I52" s="26"/>
      <c r="J52" s="24"/>
      <c r="K52" s="65"/>
      <c r="L52" s="52"/>
      <c r="M52" s="67"/>
      <c r="N52" s="15"/>
    </row>
    <row r="53" spans="1:14" ht="12" customHeight="1">
      <c r="A53" s="61"/>
      <c r="B53" s="20"/>
      <c r="C53" s="60"/>
      <c r="D53" s="60"/>
      <c r="E53" s="60"/>
      <c r="F53" s="59"/>
      <c r="G53" s="20"/>
      <c r="H53" s="15"/>
      <c r="I53" s="15"/>
      <c r="J53" s="34"/>
      <c r="K53" s="65"/>
      <c r="L53" s="57"/>
      <c r="M53" s="67"/>
      <c r="N53" s="15"/>
    </row>
    <row r="54" spans="1:14" ht="12" customHeight="1">
      <c r="A54" s="61">
        <v>13</v>
      </c>
      <c r="B54" s="20"/>
      <c r="C54" s="60" t="e">
        <f>VLOOKUP($A54,$P:$Q,2,FALSE)</f>
        <v>#N/A</v>
      </c>
      <c r="D54" s="60"/>
      <c r="E54" s="60"/>
      <c r="F54" s="59" t="e">
        <f>VLOOKUP($A54,$P:$S,4,FALSE)</f>
        <v>#N/A</v>
      </c>
      <c r="G54" s="20"/>
      <c r="H54" s="15"/>
      <c r="I54" s="15"/>
      <c r="J54" s="35"/>
      <c r="K54" s="65"/>
      <c r="L54" s="50"/>
      <c r="M54" s="15"/>
      <c r="N54" s="15"/>
    </row>
    <row r="55" spans="1:14" ht="12" customHeight="1">
      <c r="A55" s="61"/>
      <c r="B55" s="20"/>
      <c r="C55" s="60"/>
      <c r="D55" s="60"/>
      <c r="E55" s="60"/>
      <c r="F55" s="59"/>
      <c r="G55" s="20"/>
      <c r="H55" s="23"/>
      <c r="I55" s="23"/>
      <c r="J55" s="35"/>
      <c r="K55" s="65"/>
      <c r="L55" s="50"/>
      <c r="M55" s="15"/>
      <c r="N55" s="15"/>
    </row>
    <row r="56" spans="1:14" ht="12" customHeight="1">
      <c r="A56" s="61"/>
      <c r="B56" s="20"/>
      <c r="C56" s="60"/>
      <c r="D56" s="60"/>
      <c r="E56" s="60"/>
      <c r="F56" s="59"/>
      <c r="G56" s="20"/>
      <c r="H56" s="41"/>
      <c r="I56" s="64"/>
      <c r="J56" s="83"/>
      <c r="K56" s="36"/>
      <c r="L56" s="50"/>
      <c r="M56" s="15"/>
      <c r="N56" s="15"/>
    </row>
    <row r="57" spans="1:14" ht="12" customHeight="1">
      <c r="A57" s="61"/>
      <c r="B57" s="20"/>
      <c r="C57" s="60"/>
      <c r="D57" s="60"/>
      <c r="E57" s="60"/>
      <c r="F57" s="59"/>
      <c r="G57" s="20"/>
      <c r="H57" s="42"/>
      <c r="I57" s="65"/>
      <c r="J57" s="84"/>
      <c r="K57" s="25"/>
      <c r="L57" s="50"/>
      <c r="M57" s="15"/>
      <c r="N57" s="15"/>
    </row>
    <row r="58" spans="1:14" ht="12" customHeight="1">
      <c r="A58" s="61">
        <v>14</v>
      </c>
      <c r="B58" s="20"/>
      <c r="C58" s="60" t="str">
        <f>VLOOKUP($A58,$P:$Q,2,FALSE)</f>
        <v>Ｃ</v>
      </c>
      <c r="D58" s="60"/>
      <c r="E58" s="60"/>
      <c r="F58" s="59" t="str">
        <f>VLOOKUP($A58,$P:$S,4,FALSE)</f>
        <v>(県北)</v>
      </c>
      <c r="G58" s="20"/>
      <c r="H58" s="42"/>
      <c r="I58" s="65"/>
      <c r="J58" s="85"/>
      <c r="K58" s="70"/>
      <c r="L58" s="50"/>
      <c r="M58" s="15"/>
      <c r="N58" s="15"/>
    </row>
    <row r="59" spans="1:14" ht="12" customHeight="1">
      <c r="A59" s="61"/>
      <c r="B59" s="20"/>
      <c r="C59" s="60"/>
      <c r="D59" s="60"/>
      <c r="E59" s="60"/>
      <c r="F59" s="59"/>
      <c r="G59" s="20"/>
      <c r="H59" s="43"/>
      <c r="I59" s="66"/>
      <c r="J59" s="86"/>
      <c r="K59" s="70"/>
      <c r="L59" s="50"/>
      <c r="M59" s="15"/>
      <c r="N59" s="15"/>
    </row>
    <row r="60" spans="1:14" ht="12" customHeight="1">
      <c r="A60" s="61"/>
      <c r="B60" s="20"/>
      <c r="C60" s="60"/>
      <c r="D60" s="60"/>
      <c r="E60" s="60"/>
      <c r="F60" s="59"/>
      <c r="G60" s="20"/>
      <c r="H60" s="30"/>
      <c r="I60" s="30"/>
      <c r="J60" s="65"/>
      <c r="K60" s="52"/>
      <c r="L60" s="67"/>
      <c r="M60" s="15"/>
      <c r="N60" s="15"/>
    </row>
    <row r="61" spans="1:14" ht="12" customHeight="1">
      <c r="A61" s="61"/>
      <c r="B61" s="20"/>
      <c r="C61" s="60"/>
      <c r="D61" s="60"/>
      <c r="E61" s="60"/>
      <c r="F61" s="59"/>
      <c r="G61" s="20"/>
      <c r="H61" s="24"/>
      <c r="I61" s="32"/>
      <c r="J61" s="65"/>
      <c r="K61" s="56"/>
      <c r="L61" s="67"/>
      <c r="M61" s="15"/>
      <c r="N61" s="15"/>
    </row>
    <row r="62" spans="1:14" ht="12" customHeight="1">
      <c r="A62" s="61">
        <v>15</v>
      </c>
      <c r="B62" s="20"/>
      <c r="C62" s="60" t="str">
        <f>VLOOKUP($A62,$P:$Q,2,FALSE)</f>
        <v>Ｇ</v>
      </c>
      <c r="D62" s="60"/>
      <c r="E62" s="60"/>
      <c r="F62" s="59" t="str">
        <f>VLOOKUP($A62,$P:$S,4,FALSE)</f>
        <v>(中央)</v>
      </c>
      <c r="G62" s="20"/>
      <c r="H62" s="24"/>
      <c r="I62" s="33"/>
      <c r="J62" s="65"/>
      <c r="K62" s="50"/>
      <c r="L62" s="15"/>
      <c r="M62" s="15"/>
      <c r="N62" s="15"/>
    </row>
    <row r="63" spans="1:14" ht="12" customHeight="1">
      <c r="A63" s="61"/>
      <c r="B63" s="20"/>
      <c r="C63" s="60"/>
      <c r="D63" s="60"/>
      <c r="E63" s="60"/>
      <c r="F63" s="59"/>
      <c r="G63" s="20"/>
      <c r="H63" s="24"/>
      <c r="I63" s="33"/>
      <c r="J63" s="65"/>
      <c r="K63" s="50"/>
      <c r="L63" s="15"/>
      <c r="M63" s="15"/>
      <c r="N63" s="15"/>
    </row>
    <row r="64" spans="1:14" ht="12" customHeight="1">
      <c r="A64" s="61"/>
      <c r="B64" s="20"/>
      <c r="C64" s="60"/>
      <c r="D64" s="60"/>
      <c r="E64" s="60"/>
      <c r="F64" s="59"/>
      <c r="G64" s="20"/>
      <c r="H64" s="41"/>
      <c r="I64" s="64"/>
      <c r="J64" s="71"/>
      <c r="K64" s="67"/>
      <c r="L64" s="15"/>
      <c r="M64" s="15"/>
      <c r="N64" s="15"/>
    </row>
    <row r="65" spans="1:14" ht="12" customHeight="1">
      <c r="A65" s="61"/>
      <c r="B65" s="20"/>
      <c r="C65" s="60"/>
      <c r="D65" s="60"/>
      <c r="E65" s="60"/>
      <c r="F65" s="59"/>
      <c r="G65" s="20"/>
      <c r="H65" s="42"/>
      <c r="I65" s="65"/>
      <c r="J65" s="72"/>
      <c r="K65" s="67"/>
      <c r="L65" s="15"/>
      <c r="M65" s="15"/>
      <c r="N65" s="15"/>
    </row>
    <row r="66" spans="1:14" ht="12" customHeight="1">
      <c r="A66" s="61">
        <v>16</v>
      </c>
      <c r="B66" s="20"/>
      <c r="C66" s="60" t="e">
        <f>VLOOKUP($A66,$P:$Q,2,FALSE)</f>
        <v>#N/A</v>
      </c>
      <c r="D66" s="60"/>
      <c r="E66" s="60"/>
      <c r="F66" s="59" t="e">
        <f>VLOOKUP($A66,$P:$S,4,FALSE)</f>
        <v>#N/A</v>
      </c>
      <c r="G66" s="20"/>
      <c r="H66" s="42"/>
      <c r="I66" s="65"/>
      <c r="J66" s="73"/>
      <c r="K66" s="15"/>
      <c r="L66" s="15"/>
      <c r="M66" s="15"/>
      <c r="N66" s="15"/>
    </row>
    <row r="67" spans="1:14" ht="12" customHeight="1">
      <c r="A67" s="61"/>
      <c r="B67" s="20"/>
      <c r="C67" s="60"/>
      <c r="D67" s="60"/>
      <c r="E67" s="60"/>
      <c r="F67" s="59"/>
      <c r="G67" s="20"/>
      <c r="H67" s="43"/>
      <c r="I67" s="66"/>
      <c r="J67" s="67"/>
      <c r="K67" s="15"/>
      <c r="L67" s="15"/>
      <c r="M67" s="15"/>
      <c r="N67" s="15"/>
    </row>
    <row r="68" spans="1:14" ht="12" customHeight="1">
      <c r="A68" s="61"/>
      <c r="B68" s="20"/>
      <c r="C68" s="60"/>
      <c r="D68" s="60"/>
      <c r="E68" s="60"/>
      <c r="F68" s="59"/>
      <c r="G68" s="20"/>
      <c r="H68" s="30"/>
      <c r="I68" s="30"/>
      <c r="J68" s="24"/>
      <c r="K68" s="15"/>
      <c r="L68" s="15"/>
      <c r="M68" s="15"/>
      <c r="N68" s="15"/>
    </row>
    <row r="69" spans="1:14" ht="12" customHeight="1">
      <c r="A69" s="61"/>
      <c r="B69" s="20"/>
      <c r="C69" s="60"/>
      <c r="D69" s="60"/>
      <c r="E69" s="60"/>
      <c r="F69" s="59"/>
      <c r="G69" s="20"/>
      <c r="H69" s="24"/>
      <c r="I69" s="24"/>
      <c r="J69" s="15"/>
      <c r="K69" s="15"/>
      <c r="L69" s="15"/>
      <c r="M69" s="15"/>
      <c r="N69" s="15"/>
    </row>
    <row r="70" spans="1:14" ht="11.25" customHeight="1">
      <c r="A70" s="15"/>
      <c r="B70" s="15"/>
      <c r="C70" s="15"/>
      <c r="D70" s="15"/>
      <c r="E70" s="15"/>
      <c r="F70" s="19"/>
      <c r="G70" s="20"/>
      <c r="H70" s="15"/>
      <c r="I70" s="15"/>
      <c r="J70" s="15"/>
      <c r="K70" s="15"/>
      <c r="L70" s="15"/>
      <c r="M70" s="15"/>
      <c r="N70" s="15"/>
    </row>
    <row r="71" spans="1:14" ht="11.25" customHeight="1">
      <c r="A71" s="15"/>
      <c r="B71" s="15"/>
      <c r="C71" s="15"/>
      <c r="D71" s="15"/>
      <c r="E71" s="15"/>
      <c r="F71" s="19"/>
      <c r="G71" s="20"/>
      <c r="H71" s="15"/>
      <c r="I71" s="15"/>
      <c r="J71" s="15"/>
      <c r="K71" s="15"/>
      <c r="L71" s="15"/>
      <c r="M71" s="15"/>
      <c r="N71" s="15"/>
    </row>
    <row r="72" spans="1:14" ht="11.25" customHeight="1">
      <c r="A72" s="15"/>
      <c r="B72" s="15"/>
      <c r="C72" s="15"/>
      <c r="D72" s="15"/>
      <c r="E72" s="15"/>
      <c r="F72" s="19"/>
      <c r="G72" s="20"/>
      <c r="H72" s="15"/>
      <c r="I72" s="15"/>
      <c r="J72" s="15"/>
      <c r="K72" s="15"/>
      <c r="L72" s="15"/>
      <c r="M72" s="15"/>
      <c r="N72" s="15"/>
    </row>
    <row r="73" spans="1:14" ht="11.25" customHeight="1">
      <c r="A73" s="15"/>
      <c r="B73" s="15"/>
      <c r="C73" s="15"/>
      <c r="D73" s="37"/>
      <c r="E73" s="37"/>
      <c r="F73" s="38"/>
      <c r="G73" s="39"/>
      <c r="H73" s="37"/>
      <c r="I73" s="37"/>
      <c r="J73" s="37"/>
      <c r="K73" s="15"/>
      <c r="L73" s="15"/>
      <c r="M73" s="15"/>
      <c r="N73" s="15"/>
    </row>
    <row r="74" spans="1:14" ht="11.25" customHeight="1">
      <c r="A74" s="15"/>
      <c r="B74" s="15"/>
      <c r="C74" s="15"/>
      <c r="D74" s="37"/>
      <c r="E74" s="37"/>
      <c r="F74" s="38"/>
      <c r="G74" s="39"/>
      <c r="H74" s="37"/>
      <c r="I74" s="40"/>
      <c r="J74" s="40"/>
      <c r="K74" s="15"/>
      <c r="L74" s="15"/>
      <c r="M74" s="15"/>
      <c r="N74" s="15"/>
    </row>
    <row r="75" spans="4:10" ht="11.25" customHeight="1">
      <c r="D75" s="10"/>
      <c r="E75" s="10"/>
      <c r="F75" s="6"/>
      <c r="G75" s="7"/>
      <c r="H75" s="8"/>
      <c r="I75" s="9"/>
      <c r="J75" s="9"/>
    </row>
    <row r="76" spans="4:10" ht="11.25" customHeight="1">
      <c r="D76" s="10"/>
      <c r="E76" s="10"/>
      <c r="F76" s="6"/>
      <c r="G76" s="7"/>
      <c r="H76" s="8"/>
      <c r="I76" s="9"/>
      <c r="J76" s="9"/>
    </row>
    <row r="77" spans="4:10" ht="11.25" customHeight="1">
      <c r="D77" s="10"/>
      <c r="E77" s="10"/>
      <c r="F77" s="6"/>
      <c r="G77" s="7"/>
      <c r="H77" s="8"/>
      <c r="I77" s="9"/>
      <c r="J77" s="9"/>
    </row>
    <row r="78" spans="4:10" ht="11.25" customHeight="1">
      <c r="D78" s="10"/>
      <c r="E78" s="10"/>
      <c r="F78" s="6"/>
      <c r="G78" s="7"/>
      <c r="H78" s="10"/>
      <c r="I78" s="10"/>
      <c r="J78" s="10"/>
    </row>
    <row r="79" spans="4:10" ht="11.25" customHeight="1">
      <c r="D79" s="10"/>
      <c r="E79" s="10"/>
      <c r="F79" s="6"/>
      <c r="G79" s="7"/>
      <c r="H79" s="10"/>
      <c r="I79" s="10"/>
      <c r="J79" s="10"/>
    </row>
    <row r="80" spans="4:14" ht="13.5">
      <c r="D80" s="10"/>
      <c r="E80" s="10"/>
      <c r="F80" s="6"/>
      <c r="G80" s="7"/>
      <c r="H80" s="8"/>
      <c r="I80" s="10"/>
      <c r="J80" s="10"/>
      <c r="L80" s="10"/>
      <c r="M80" s="10"/>
      <c r="N80" s="10"/>
    </row>
    <row r="81" spans="4:14" ht="12.75">
      <c r="D81" s="10"/>
      <c r="E81" s="10"/>
      <c r="F81" s="6"/>
      <c r="G81" s="7"/>
      <c r="H81" s="8"/>
      <c r="I81" s="10"/>
      <c r="J81" s="10"/>
      <c r="L81" s="10"/>
      <c r="M81" s="10"/>
      <c r="N81" s="10"/>
    </row>
    <row r="82" spans="4:14" ht="12.75">
      <c r="D82" s="10"/>
      <c r="E82" s="10"/>
      <c r="F82" s="6"/>
      <c r="G82" s="7"/>
      <c r="H82" s="8"/>
      <c r="I82" s="10"/>
      <c r="J82" s="10"/>
      <c r="L82" s="10"/>
      <c r="M82" s="10"/>
      <c r="N82" s="10"/>
    </row>
    <row r="83" spans="4:14" ht="12.75">
      <c r="D83" s="10"/>
      <c r="E83" s="10"/>
      <c r="F83" s="6"/>
      <c r="G83" s="7"/>
      <c r="H83" s="10"/>
      <c r="I83" s="10"/>
      <c r="J83" s="10"/>
      <c r="L83" s="10"/>
      <c r="M83" s="10"/>
      <c r="N83" s="10"/>
    </row>
    <row r="84" spans="4:14" ht="12.75">
      <c r="D84" s="10"/>
      <c r="E84" s="10"/>
      <c r="F84" s="6"/>
      <c r="G84" s="7"/>
      <c r="H84" s="8"/>
      <c r="I84" s="10"/>
      <c r="J84" s="10"/>
      <c r="K84" s="58"/>
      <c r="L84" s="58"/>
      <c r="M84" s="58"/>
      <c r="N84" s="58"/>
    </row>
    <row r="85" spans="4:14" ht="12.75">
      <c r="D85" s="10"/>
      <c r="E85" s="10"/>
      <c r="F85" s="6"/>
      <c r="G85" s="7"/>
      <c r="H85" s="8"/>
      <c r="I85" s="10"/>
      <c r="J85" s="10"/>
      <c r="K85" s="58"/>
      <c r="L85" s="58"/>
      <c r="M85" s="58"/>
      <c r="N85" s="58"/>
    </row>
    <row r="86" spans="4:13" ht="12.75">
      <c r="D86" s="10"/>
      <c r="E86" s="10"/>
      <c r="F86" s="6"/>
      <c r="G86" s="7"/>
      <c r="H86" s="10"/>
      <c r="I86" s="10"/>
      <c r="J86" s="10"/>
      <c r="K86" s="58"/>
      <c r="L86" s="58"/>
      <c r="M86" s="58"/>
    </row>
    <row r="87" spans="4:13" ht="12.75">
      <c r="D87" s="10"/>
      <c r="E87" s="10"/>
      <c r="F87" s="6"/>
      <c r="G87" s="7"/>
      <c r="H87" s="10"/>
      <c r="I87" s="10"/>
      <c r="J87" s="10"/>
      <c r="K87" s="58"/>
      <c r="L87" s="58"/>
      <c r="M87" s="58"/>
    </row>
    <row r="88" spans="4:10" ht="12.75">
      <c r="D88" s="10"/>
      <c r="E88" s="10"/>
      <c r="F88" s="6"/>
      <c r="G88" s="7"/>
      <c r="H88" s="10"/>
      <c r="I88" s="10"/>
      <c r="J88" s="10"/>
    </row>
    <row r="89" spans="4:10" ht="12.75">
      <c r="D89" s="10"/>
      <c r="E89" s="10"/>
      <c r="F89" s="6"/>
      <c r="G89" s="7"/>
      <c r="H89" s="10"/>
      <c r="I89" s="10"/>
      <c r="J89" s="10"/>
    </row>
    <row r="90" spans="4:10" ht="13.5">
      <c r="D90" s="10"/>
      <c r="E90" s="10"/>
      <c r="F90" s="6"/>
      <c r="G90" s="7"/>
      <c r="H90" s="10"/>
      <c r="I90" s="10"/>
      <c r="J90" s="10"/>
    </row>
    <row r="91" spans="4:10" ht="12.75">
      <c r="D91" s="10"/>
      <c r="E91" s="10"/>
      <c r="F91" s="6"/>
      <c r="G91" s="7"/>
      <c r="H91" s="10"/>
      <c r="I91" s="10"/>
      <c r="J91" s="10"/>
    </row>
    <row r="92" spans="4:10" ht="12.75">
      <c r="D92" s="10"/>
      <c r="E92" s="10"/>
      <c r="F92" s="6"/>
      <c r="G92" s="7"/>
      <c r="H92" s="10"/>
      <c r="I92" s="10"/>
      <c r="J92" s="10"/>
    </row>
    <row r="93" spans="4:10" ht="12.75">
      <c r="D93" s="10"/>
      <c r="E93" s="10"/>
      <c r="F93" s="6"/>
      <c r="G93" s="7"/>
      <c r="H93" s="10"/>
      <c r="I93" s="10"/>
      <c r="J93" s="10"/>
    </row>
    <row r="94" spans="4:10" ht="12.75">
      <c r="D94" s="10"/>
      <c r="E94" s="10"/>
      <c r="F94" s="6"/>
      <c r="G94" s="7"/>
      <c r="H94" s="10"/>
      <c r="I94" s="10"/>
      <c r="J94" s="10"/>
    </row>
    <row r="95" spans="4:10" ht="12.75">
      <c r="D95" s="10"/>
      <c r="E95" s="10"/>
      <c r="F95" s="6"/>
      <c r="G95" s="7"/>
      <c r="H95" s="10"/>
      <c r="I95" s="10"/>
      <c r="J95" s="10"/>
    </row>
    <row r="96" spans="4:10" ht="12.75">
      <c r="D96" s="10"/>
      <c r="E96" s="10"/>
      <c r="F96" s="6"/>
      <c r="G96" s="7"/>
      <c r="H96" s="10"/>
      <c r="I96" s="10"/>
      <c r="J96" s="10"/>
    </row>
    <row r="97" spans="4:10" ht="12.75">
      <c r="D97" s="10"/>
      <c r="E97" s="10"/>
      <c r="F97" s="6"/>
      <c r="G97" s="7"/>
      <c r="H97" s="10"/>
      <c r="I97" s="10"/>
      <c r="J97" s="10"/>
    </row>
  </sheetData>
  <sheetProtection/>
  <mergeCells count="175">
    <mergeCell ref="T6:T7"/>
    <mergeCell ref="T26:T27"/>
    <mergeCell ref="T24:T25"/>
    <mergeCell ref="T22:T23"/>
    <mergeCell ref="T20:T21"/>
    <mergeCell ref="T34:T35"/>
    <mergeCell ref="T32:T33"/>
    <mergeCell ref="T30:T31"/>
    <mergeCell ref="T28:T29"/>
    <mergeCell ref="J60:J63"/>
    <mergeCell ref="K52:K55"/>
    <mergeCell ref="W10:W11"/>
    <mergeCell ref="W16:W17"/>
    <mergeCell ref="K26:K27"/>
    <mergeCell ref="K32:K33"/>
    <mergeCell ref="M52:M53"/>
    <mergeCell ref="J50:J51"/>
    <mergeCell ref="K20:K23"/>
    <mergeCell ref="T36:T37"/>
    <mergeCell ref="V8:V9"/>
    <mergeCell ref="V10:V11"/>
    <mergeCell ref="K58:K59"/>
    <mergeCell ref="K64:K65"/>
    <mergeCell ref="L14:L15"/>
    <mergeCell ref="L28:L29"/>
    <mergeCell ref="T38:T39"/>
    <mergeCell ref="T40:T41"/>
    <mergeCell ref="L60:L61"/>
    <mergeCell ref="L46:L47"/>
    <mergeCell ref="M22:M23"/>
    <mergeCell ref="K42:K43"/>
    <mergeCell ref="K48:K49"/>
    <mergeCell ref="J40:J41"/>
    <mergeCell ref="J42:J43"/>
    <mergeCell ref="J48:J49"/>
    <mergeCell ref="J28:J31"/>
    <mergeCell ref="J44:J47"/>
    <mergeCell ref="J8:J9"/>
    <mergeCell ref="J10:J11"/>
    <mergeCell ref="K10:K11"/>
    <mergeCell ref="K16:K17"/>
    <mergeCell ref="J16:J17"/>
    <mergeCell ref="J18:J19"/>
    <mergeCell ref="Q5:R5"/>
    <mergeCell ref="T8:T9"/>
    <mergeCell ref="T10:T11"/>
    <mergeCell ref="T12:T13"/>
    <mergeCell ref="T14:T15"/>
    <mergeCell ref="T16:T17"/>
    <mergeCell ref="T18:T19"/>
    <mergeCell ref="P36:P37"/>
    <mergeCell ref="P38:P39"/>
    <mergeCell ref="P40:P41"/>
    <mergeCell ref="P28:P29"/>
    <mergeCell ref="P30:P31"/>
    <mergeCell ref="P32:P33"/>
    <mergeCell ref="P34:P35"/>
    <mergeCell ref="P20:P21"/>
    <mergeCell ref="P22:P23"/>
    <mergeCell ref="P24:P25"/>
    <mergeCell ref="P26:P27"/>
    <mergeCell ref="P6:P7"/>
    <mergeCell ref="P8:P9"/>
    <mergeCell ref="P10:P11"/>
    <mergeCell ref="P12:P13"/>
    <mergeCell ref="P14:P15"/>
    <mergeCell ref="P16:P17"/>
    <mergeCell ref="P18:P19"/>
    <mergeCell ref="S36:S37"/>
    <mergeCell ref="S38:S39"/>
    <mergeCell ref="S40:S41"/>
    <mergeCell ref="S28:S29"/>
    <mergeCell ref="S30:S31"/>
    <mergeCell ref="S32:S33"/>
    <mergeCell ref="S34:S35"/>
    <mergeCell ref="S20:S21"/>
    <mergeCell ref="S22:S23"/>
    <mergeCell ref="S24:S25"/>
    <mergeCell ref="S26:S27"/>
    <mergeCell ref="S6:S7"/>
    <mergeCell ref="S8:S9"/>
    <mergeCell ref="S10:S11"/>
    <mergeCell ref="S12:S13"/>
    <mergeCell ref="S14:S15"/>
    <mergeCell ref="S16:S17"/>
    <mergeCell ref="S18:S19"/>
    <mergeCell ref="Q36:R37"/>
    <mergeCell ref="Q38:R39"/>
    <mergeCell ref="Q40:R41"/>
    <mergeCell ref="Q28:R29"/>
    <mergeCell ref="Q30:R31"/>
    <mergeCell ref="Q32:R33"/>
    <mergeCell ref="Q34:R35"/>
    <mergeCell ref="Q20:R21"/>
    <mergeCell ref="Q22:R23"/>
    <mergeCell ref="Q24:R25"/>
    <mergeCell ref="Q26:R27"/>
    <mergeCell ref="Q12:R13"/>
    <mergeCell ref="Q14:R15"/>
    <mergeCell ref="Q16:R17"/>
    <mergeCell ref="Q18:R19"/>
    <mergeCell ref="Q6:R7"/>
    <mergeCell ref="Q8:R9"/>
    <mergeCell ref="Q10:R11"/>
    <mergeCell ref="I56:I59"/>
    <mergeCell ref="I8:I11"/>
    <mergeCell ref="I16:I19"/>
    <mergeCell ref="I24:I27"/>
    <mergeCell ref="I32:I35"/>
    <mergeCell ref="I40:I43"/>
    <mergeCell ref="I48:I51"/>
    <mergeCell ref="I64:I67"/>
    <mergeCell ref="J24:J25"/>
    <mergeCell ref="J26:J27"/>
    <mergeCell ref="J32:J33"/>
    <mergeCell ref="J34:J35"/>
    <mergeCell ref="J12:J15"/>
    <mergeCell ref="J64:J65"/>
    <mergeCell ref="J66:J67"/>
    <mergeCell ref="J56:J57"/>
    <mergeCell ref="J58:J59"/>
    <mergeCell ref="A1:N1"/>
    <mergeCell ref="L36:L39"/>
    <mergeCell ref="F30:F33"/>
    <mergeCell ref="C10:E13"/>
    <mergeCell ref="C66:E69"/>
    <mergeCell ref="F66:F69"/>
    <mergeCell ref="C62:E65"/>
    <mergeCell ref="F62:F65"/>
    <mergeCell ref="A66:A69"/>
    <mergeCell ref="A6:A9"/>
    <mergeCell ref="A10:A13"/>
    <mergeCell ref="A14:A17"/>
    <mergeCell ref="A18:A21"/>
    <mergeCell ref="A62:A65"/>
    <mergeCell ref="A22:A25"/>
    <mergeCell ref="A26:A29"/>
    <mergeCell ref="A30:A33"/>
    <mergeCell ref="A58:A61"/>
    <mergeCell ref="A34:A37"/>
    <mergeCell ref="F38:F41"/>
    <mergeCell ref="A38:A41"/>
    <mergeCell ref="C42:E45"/>
    <mergeCell ref="C46:E49"/>
    <mergeCell ref="C50:E53"/>
    <mergeCell ref="A46:A49"/>
    <mergeCell ref="C54:E57"/>
    <mergeCell ref="F54:F57"/>
    <mergeCell ref="C58:E61"/>
    <mergeCell ref="F58:F61"/>
    <mergeCell ref="F34:F37"/>
    <mergeCell ref="A42:A45"/>
    <mergeCell ref="A50:A53"/>
    <mergeCell ref="C34:E37"/>
    <mergeCell ref="A54:A57"/>
    <mergeCell ref="C38:E41"/>
    <mergeCell ref="C18:E21"/>
    <mergeCell ref="F18:F21"/>
    <mergeCell ref="C22:E25"/>
    <mergeCell ref="C26:E29"/>
    <mergeCell ref="C30:E33"/>
    <mergeCell ref="C6:E9"/>
    <mergeCell ref="F6:F9"/>
    <mergeCell ref="C14:E17"/>
    <mergeCell ref="F10:F13"/>
    <mergeCell ref="K87:M87"/>
    <mergeCell ref="K84:N84"/>
    <mergeCell ref="K85:N85"/>
    <mergeCell ref="F14:F17"/>
    <mergeCell ref="F22:F25"/>
    <mergeCell ref="F26:F29"/>
    <mergeCell ref="F46:F49"/>
    <mergeCell ref="K86:M86"/>
    <mergeCell ref="F50:F53"/>
    <mergeCell ref="F42:F45"/>
  </mergeCells>
  <dataValidations count="1">
    <dataValidation showInputMessage="1" showErrorMessage="1" sqref="C6:E69"/>
  </dataValidations>
  <printOptions/>
  <pageMargins left="0.7874015748031497" right="0.1968503937007874" top="0.7874015748031497" bottom="0.1968503937007874" header="0.3937007874015748" footer="0.1968503937007874"/>
  <pageSetup horizontalDpi="600" verticalDpi="600" orientation="portrait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ＭＭＳ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Ａｂｅ</dc:creator>
  <cp:keywords/>
  <dc:description>平成14年度　国体の組合せとプログラム用優勝チームなど</dc:description>
  <cp:lastModifiedBy>81903</cp:lastModifiedBy>
  <cp:lastPrinted>2018-02-05T03:02:57Z</cp:lastPrinted>
  <dcterms:created xsi:type="dcterms:W3CDTF">1999-05-18T01:33:58Z</dcterms:created>
  <dcterms:modified xsi:type="dcterms:W3CDTF">2021-06-05T08:37:13Z</dcterms:modified>
  <cp:category/>
  <cp:version/>
  <cp:contentType/>
  <cp:contentStatus/>
</cp:coreProperties>
</file>